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71" activeTab="1"/>
  </bookViews>
  <sheets>
    <sheet name="Afghanistan War" sheetId="1" r:id="rId1"/>
    <sheet name="Lady Gaga" sheetId="2" r:id="rId2"/>
    <sheet name="OilSpill" sheetId="3" r:id="rId3"/>
    <sheet name="Ground Zero Mosque" sheetId="4" r:id="rId4"/>
    <sheet name="NetNeutrality" sheetId="5" r:id="rId5"/>
    <sheet name="av nr redo" sheetId="6" r:id="rId6"/>
    <sheet name="av nrs" sheetId="7" r:id="rId7"/>
  </sheets>
  <definedNames/>
  <calcPr fullCalcOnLoad="1"/>
</workbook>
</file>

<file path=xl/sharedStrings.xml><?xml version="1.0" encoding="utf-8"?>
<sst xmlns="http://schemas.openxmlformats.org/spreadsheetml/2006/main" count="1696" uniqueCount="1063">
  <si>
    <t>result #</t>
  </si>
  <si>
    <t>query</t>
  </si>
  <si>
    <t>article title</t>
  </si>
  <si>
    <t>article url</t>
  </si>
  <si>
    <t>Comments y/n</t>
  </si>
  <si>
    <t>Nr of comments</t>
  </si>
  <si>
    <t>Twitter Button</t>
  </si>
  <si>
    <t>Twitter (Topsy)</t>
  </si>
  <si>
    <t>Twitter (BackType)</t>
  </si>
  <si>
    <t>FB Share button</t>
  </si>
  <si>
    <t>FB Shares</t>
  </si>
  <si>
    <t>FB Like Button</t>
  </si>
  <si>
    <t>FB Likes</t>
  </si>
  <si>
    <t>FB Comments</t>
  </si>
  <si>
    <t>FB Total</t>
  </si>
  <si>
    <t>FB Clicks</t>
  </si>
  <si>
    <t>comments</t>
  </si>
  <si>
    <t>digg</t>
  </si>
  <si>
    <t>friendfeed</t>
  </si>
  <si>
    <t>reddit</t>
  </si>
  <si>
    <t>hackernews</t>
  </si>
  <si>
    <t>FB Comments YES</t>
  </si>
  <si>
    <t>FB Comments NO</t>
  </si>
  <si>
    <t>FB Shares YES</t>
  </si>
  <si>
    <t>FB Shares NO</t>
  </si>
  <si>
    <t>"Afghanistan war"</t>
  </si>
  <si>
    <t>COSTOFWAR.COM - The Cost of War</t>
  </si>
  <si>
    <t>http://costofwar.com/</t>
  </si>
  <si>
    <t>Rethink Afghanistan War - $547000000</t>
  </si>
  <si>
    <t>http://rethinkafghanistan.com/</t>
  </si>
  <si>
    <t>Afghan War Diary, 2004-2010 - WikiLeaks</t>
  </si>
  <si>
    <t>http://wikileaks.org/wiki/Afghan_War_Diary,_2004-2010</t>
  </si>
  <si>
    <t>Andrew Bacevich on Afghanistan War: "The President Lacks the Guts ...</t>
  </si>
  <si>
    <t>http://www.democracynow.org/2010/8/2/andrew_bacevich_on_afghanistan_war_the</t>
  </si>
  <si>
    <t>iCasualties | Operation Enduring Freedom | Afghanistan</t>
  </si>
  <si>
    <t>http://icasualties.org/oef/</t>
  </si>
  <si>
    <t>Rethinking the Afghanistan War's What-Ifs - NYTimes.com</t>
  </si>
  <si>
    <t>http://www.nytimes.com/2010/08/01/weekinreview/01sanger.html</t>
  </si>
  <si>
    <t>The Cost of Iraq, Afghanistan, and Other Global War on Terror ...</t>
  </si>
  <si>
    <t>http://www.fas.org/sgp/crs/natsec/RL33110.pdf</t>
  </si>
  <si>
    <t>The Warlord's Tune: Afghanistan's war on children - ABC News ...</t>
  </si>
  <si>
    <t>http://www.abc.net.au/news/stories/2010/02/22/2826024.htm</t>
  </si>
  <si>
    <t>Congress ratifies Obama escalation of Afghanistan war</t>
  </si>
  <si>
    <t>http://www.wsws.org/articles/2010/jul2010/afgh-j28.shtml</t>
  </si>
  <si>
    <t>BBC News - Afghanistan war leak papers will take 'weeks to assess'</t>
  </si>
  <si>
    <t>http://www.bbc.co.uk/news/world-us-canada-10770682</t>
  </si>
  <si>
    <t>US toll in Afghanistan war reaches 1000 - Telegraph</t>
  </si>
  <si>
    <t>http://www.telegraph.co.uk/news/worldnews/asia/afghanistan/7300536/US-toll-in-Afghanistan-war-reaches-1000.html</t>
  </si>
  <si>
    <t>Soviet war in Afghanistan - Wikipedia, the free encyclopedia</t>
  </si>
  <si>
    <t>http://en.wikipedia.org/wiki/Soviet_war_in_Afghanistan</t>
  </si>
  <si>
    <t>Libertarians: Obama should end Afghanistan War | Libertarian Party</t>
  </si>
  <si>
    <t>http://www.lp.org/news/press-releases/libertarians-obama-should-end-afghanistan-war</t>
  </si>
  <si>
    <t>Weary of the Afghanistan War: Some in Merkel's  Party Want to Talk ...</t>
  </si>
  <si>
    <t>http://www.spiegel.de/international/world/0,1518,712018,00.html</t>
  </si>
  <si>
    <t>Afghanistan War: Why Are We Doing It? by Rep. Tim Johnson ...</t>
  </si>
  <si>
    <t>http://original.antiwar.com/tim-johnson/2010/07/02/afghanistan-war-why-are-we-doing-it/</t>
  </si>
  <si>
    <t>Iraq War Heroes, Iraq war Casualties, Operation Iraqi Freedom ...</t>
  </si>
  <si>
    <t>http://www.iraqwarheroes.com/</t>
  </si>
  <si>
    <t>Dent in Afghanistan war strategy: Why Kandahar locals turn to ...</t>
  </si>
  <si>
    <t>http://www.csmonitor.com/World/Asia-South-Central/2010/0706/Dent-in-Afghanistan-war-strategy-Why-Kandahar-locals-turn-to-Taliban</t>
  </si>
  <si>
    <t>Afghanistan war: Marjah battle as tough as Fallujah, say US troops ...</t>
  </si>
  <si>
    <t>http://www.csmonitor.com/World/2010/0214/Afghanistan-war-Marjah-battle-as-tough-as-Fallujah-say-US-troops</t>
  </si>
  <si>
    <t>Checkpoint Washington - Wikileaks' Afghanistan War Log vs. the ...</t>
  </si>
  <si>
    <t>http://voices.washingtonpost.com/checkpoint-washington/2010/07/wikileaks_afghanistan_war_log.html</t>
  </si>
  <si>
    <t>The Afghanistan War was Planned Months Before the 9/11 Attacks</t>
  </si>
  <si>
    <t>http://whatreallyhappened.com/WRHARTICLES/preplanned.html?q=preplanned.html</t>
  </si>
  <si>
    <t>War Report - Iraq and Afghan Wars - hundreds of sources and ...</t>
  </si>
  <si>
    <t>http://www.comw.org/warreport/</t>
  </si>
  <si>
    <t>Afghanistan War - Inform</t>
  </si>
  <si>
    <t>http://inform.com/politics/war-and-conflict/afghanistan-war</t>
  </si>
  <si>
    <t>Afghanistan: Lessons from the Last War</t>
  </si>
  <si>
    <t>http://www.gwu.edu/~nsarchiv/NSAEBB/NSAEBB57/soviet.html</t>
  </si>
  <si>
    <t>Republicans Are Turning Against the Afghanistan War - US News and ...</t>
  </si>
  <si>
    <t>http://politics.usnews.com/opinio0rticles/2010/07/21/republicans-are-turning-against-the-afghanistan-war.html</t>
  </si>
  <si>
    <t>War in Afghanistan (2001√¢¬Ä¬ìpresent) - Wikipedia, the free encyclopedia</t>
  </si>
  <si>
    <t>http://en.wikipedia.org/wiki/War_in_Afghanistan_(2001%E2%80%93present)</t>
  </si>
  <si>
    <t>Afghanistan: war zone hospital</t>
  </si>
  <si>
    <t>http://www.icrc.org/web/eng/siteeng0.nsf/html/f01024-v</t>
  </si>
  <si>
    <t>Afghanistan war deaths</t>
  </si>
  <si>
    <t>http://www.washingtonpost.com/wp-dyn/content/article/2010/07/06/AR2010070605305.html</t>
  </si>
  <si>
    <t>Public Support for Afghanistan War Wanes - Pew Research Center</t>
  </si>
  <si>
    <t>http://pewresearch.org/pubs/1349/support-falls-afghanistan-war-troop-removal</t>
  </si>
  <si>
    <t>Afghanistan War √¢¬Ä¬î Infoplease.com</t>
  </si>
  <si>
    <t>http://www.infoplease.com/ce6/history/A0802662.html</t>
  </si>
  <si>
    <t>http://www.wikileaks.nl/wiki/Afghan_War_Diary,_2004-2010</t>
  </si>
  <si>
    <t>The History Guy: The War in Afghanistan (Operation Enduring Freedom)</t>
  </si>
  <si>
    <t>http://www.historyguy.com/american-afghan_war.html</t>
  </si>
  <si>
    <t>Afghanistan War</t>
  </si>
  <si>
    <t>http://www.mahalo.com/afghanistan-war</t>
  </si>
  <si>
    <t>The War on Terrorism: Afghanistan and the Taliban</t>
  </si>
  <si>
    <t>http://www.ecu.edu/lib/govdoc/afghanistan.cfm</t>
  </si>
  <si>
    <t>Afghanistan war √¢¬Ä¬ì News Stories About Afghanistan war - Page 1 | Newser</t>
  </si>
  <si>
    <t>http://www.newser.com/tag/27184/1/afghanistan-war.html</t>
  </si>
  <si>
    <t>Afghan War - Explore GovDocs | MLibrary</t>
  </si>
  <si>
    <t>http://www.lib.umich.edu/government-documents-center/explore/browse/documents-in-the-news+afghan-war/269/search/</t>
  </si>
  <si>
    <t>House debates resolution to end Afghanistan war - Los Angeles Times</t>
  </si>
  <si>
    <t>http://articles.latimes.com/2010/mar/11/world/la-fg-afghan-troops11-2010mar11</t>
  </si>
  <si>
    <t>Iraq/Afghanistan War - Newswise | Channels</t>
  </si>
  <si>
    <t>http://www.newswise.com/articles/channels?channel=19</t>
  </si>
  <si>
    <t>Iraq and Afghanistan war veterans join the homeless - SFGate</t>
  </si>
  <si>
    <t>http://articles.sfgate.com/2008-11-11/opinion/17125787_1_ptsd-iraq-veterans-iraq-and-afghanistan-war</t>
  </si>
  <si>
    <t>AfghanistanWar.Net</t>
  </si>
  <si>
    <t>http://www.afghanistanwar.net/</t>
  </si>
  <si>
    <t>Afghanistan War - Conservapedia</t>
  </si>
  <si>
    <t>http://www.conservapedia.com/Afghanistan_War</t>
  </si>
  <si>
    <t>Afghanistan Crossroads - CNN.com Blogs</t>
  </si>
  <si>
    <t>http://afghanistan.blogs.cnn.com/</t>
  </si>
  <si>
    <t>Afghanistan : Pictures, Videos, Breaking News</t>
  </si>
  <si>
    <t>http://www.huffingtonpost.com/news/afghanistan</t>
  </si>
  <si>
    <t>Afghanistan | World news | guardian.co.uk</t>
  </si>
  <si>
    <t>http://www.guardian.co.uk/world/afghanistan</t>
  </si>
  <si>
    <t>Afghanistan War: News &amp; Videos about Afghanistan War - CNN.com</t>
  </si>
  <si>
    <t>http://topics.edition.cnn.com/topics/afghanistan_war</t>
  </si>
  <si>
    <t>http://topics.cnn.com/topics/afghanistan_war</t>
  </si>
  <si>
    <t>http://www.nydailynews.com/topics/Afghanistan+War</t>
  </si>
  <si>
    <t>Afghanistan War - Related Topics | National Post</t>
  </si>
  <si>
    <t>http://www.nationalpost.com/related/topics/index.html?subject=Afghanistan+War&amp;type=Topic</t>
  </si>
  <si>
    <t>Afghanistan war logs: Massive leak of secret files exposes truth ...</t>
  </si>
  <si>
    <t>http://www.guardian.co.uk/world/2010/jul/25/afghanistan-war-logs-military-leaks</t>
  </si>
  <si>
    <t>Wikileaks releases classified Afghanistan war logs: "largest ...</t>
  </si>
  <si>
    <t>http://boingboing.net/2010/07/25/wikileaks-releases-c.html</t>
  </si>
  <si>
    <t>PressThink: The Afghanistan War Logs Released by Wikileaks, the ...</t>
  </si>
  <si>
    <t>http://journalism.nyu.edu/pubzone/weblogs/pressthink/2010/07/26/wikileaks_afghan.html</t>
  </si>
  <si>
    <t>Afghanistan War: U.S. Military Exceed 1000 Deaths in Afghanistan ...</t>
  </si>
  <si>
    <t>http://abcnews.go.com/Politics/us-military-casualties-afghanistan-pakistan-uzbekistan-exceed-1000/story?id=10698927</t>
  </si>
  <si>
    <t>Top anti-war Democrat: Afghanistan war could 'destroy' Obama's ...</t>
  </si>
  <si>
    <t>http://rawstory.com/rs/2010/0712/nadler-afghan-war-destroy-obama-presidency-democratic-congress/</t>
  </si>
  <si>
    <t>Afghanistan war toll hits high mark - USATODAY.com</t>
  </si>
  <si>
    <t>http://www.usatoday.com/news/world/afghanistan/2010-06-30-afghan-deaths_N.htm</t>
  </si>
  <si>
    <t>Afghanistan War Logs - Top 10 Leaks - TIME</t>
  </si>
  <si>
    <t>http://www.time.com/time/specials/packages/article/0,28804,2006558_2006562_2006567,00.html</t>
  </si>
  <si>
    <t>Movement to Rethink the Afghanistan War Gains Traction √Ç¬´ SpeakEasy</t>
  </si>
  <si>
    <t>http://blogs.alternet.org/speakeasy/2010/07/17/movement-to-rethink-the-afghanistan-war-gains-traction/</t>
  </si>
  <si>
    <t>What the Wikileak Means for the Afghanistan War - Swampland - TIME.com</t>
  </si>
  <si>
    <t>http://swampland.blogs.time.com/2010/07/25/what-the-wikileak-means-for-the-afghanistan-war/</t>
  </si>
  <si>
    <t>Karzai asks Obama for review of Afghanistan war - Yahoo! News</t>
  </si>
  <si>
    <t>http://news.yahoo.com/s/nm/20100814/ts_nm/us_afghanistan_usa</t>
  </si>
  <si>
    <t>FOXNews.com - House Approves Afghanistan War Bill Loaded With Extras</t>
  </si>
  <si>
    <t>http://www.foxnews.com/politics/2010/07/01/house-approves-afghanistan-war-loaded-extras/</t>
  </si>
  <si>
    <t>Poll: Afghanistan War Hurting Obama's Support at Home - Newsweek</t>
  </si>
  <si>
    <t>http://www.newsweek.com/2010/06/25/obama-s-approval-ratings-slump-in-latest-newsweek-poll.html</t>
  </si>
  <si>
    <t>The War in Afghanistan</t>
  </si>
  <si>
    <t>http://livingstories.googlelabs.com/lsps/afghanistan</t>
  </si>
  <si>
    <t>Kucinich Resolution to End  Afghanistan War in 30 Days Fails, 365 ...</t>
  </si>
  <si>
    <t>http://blogs.abcnews.com/thenote/2010/03/kucinich-resolution-to-end-afghanistan-war-in-30-days-fails-36565.html</t>
  </si>
  <si>
    <t>Wikileaks Shows Afghanistan War Even Worse Than You Thought</t>
  </si>
  <si>
    <t>http://wonkette.com/416917/wikileaks-shows-afghanistan-war-even-worse-than-we-thought</t>
  </si>
  <si>
    <t>Wikileaks Releases 91000 Afghanistan War Documents Online</t>
  </si>
  <si>
    <t>http://www.readwriteweb.com/archives/wikileaks_releases_91000_afghanistan_war_documents.php</t>
  </si>
  <si>
    <t>Nation &amp; World | Secret files show true Afghanistan war | Seattle ...</t>
  </si>
  <si>
    <t>http://seattletimes.nwsource.com/html/nationworld/2012449386_afghandocs26.html</t>
  </si>
  <si>
    <t>Public Souring on the Afghanistan War | Informed Comment</t>
  </si>
  <si>
    <t>http://www.juancole.com/2010/06/public-souring-on-the-afghanistan-war.html</t>
  </si>
  <si>
    <t>David Petraeus to Take Over Afghanistan War - CBS News</t>
  </si>
  <si>
    <t>http://www.cbsnews.com/stories/2010/06/23/politics/main6610741.shtml</t>
  </si>
  <si>
    <t>Global Voices in English √Ç¬ª Australians Challenge Afghanistan War ...</t>
  </si>
  <si>
    <t>http://globalvoicesonline.org/2010/06/24/australians-challenge-afghanistan-war-commitment/</t>
  </si>
  <si>
    <t>On Wikileaks' Afghanistan War Diaries And Other Links</t>
  </si>
  <si>
    <t>http://www.creditwritedowns.com/2010/07/wikileaks-afghanistan-war-diaries.html</t>
  </si>
  <si>
    <t>CBS's Lara Logan Defends Afghanistan War, Comparison to Vietnam is ...</t>
  </si>
  <si>
    <t>http://newsbusters.org/blogs/brad-wilmouth/2009/12/12/cbs-s-lara-logan-defends-afghanistan-war-comparison-vietnam-crap</t>
  </si>
  <si>
    <t>Grim Milestone in Headstones as Afghanistan War Becomes America's ...</t>
  </si>
  <si>
    <t>http://firedoglake.com/2010/05/28/grim-milestone-in-headstones-as-afghanistan-war-becomes-americas-longest/</t>
  </si>
  <si>
    <t>The Significance of the Afghanistan War Diary</t>
  </si>
  <si>
    <t>http://hnn.us/articles/129712.html</t>
  </si>
  <si>
    <t>Whither Smart Power? The Afghanistan War and the Absence of ...</t>
  </si>
  <si>
    <t>http://www.thewashingtonnote.com/archives/2010/07/whither_smart_p/</t>
  </si>
  <si>
    <t>The Afghanistan War today | mndaily.com - Serving the University ...</t>
  </si>
  <si>
    <t>http://www.mndaily.com/2010/06/02/afghanistan-war-today</t>
  </si>
  <si>
    <t>Shakesville: Today in Not News: The Afghanistan War Blows</t>
  </si>
  <si>
    <t>http://shakespearessister.blogspot.com/2010/07/today-in-not-news-afghanistan-war-blows.html</t>
  </si>
  <si>
    <t>The Afghanistan War Logs Update (SWJ Blog)</t>
  </si>
  <si>
    <t>http://smallwarsjournal.com/blog/2010/07/the-afghanistan-war-logs-updat/</t>
  </si>
  <si>
    <t>Fatalities escalate in Afghanistan war - SignOnSanDiego.com</t>
  </si>
  <si>
    <t>http://www.signonsandiego.com/news/2010/jul/30/fatalities-escalate-in-afghanistan-war/</t>
  </si>
  <si>
    <t>Afghanistan War Illustrated In Depressing Visual Simplicity</t>
  </si>
  <si>
    <t>http://gizmodo.com/5596249/afghanistan-war-illustrated-in-depressing-visual-simplicity</t>
  </si>
  <si>
    <t>Karzai asks Obama for review of Afghanistan war | Reuters</t>
  </si>
  <si>
    <t>http://www.reuters.com/article/idUSTRE6701C420100814</t>
  </si>
  <si>
    <t>Afghanistan war logs revealed and mapped</t>
  </si>
  <si>
    <t>http://flowingdata.com/2010/07/27/afghanistan-war-logs-revealed-and-mapped/</t>
  </si>
  <si>
    <t>President's Afghanistan war strategy faces mounting challenges in ...</t>
  </si>
  <si>
    <t>http://thehill.com/homenews/administration/74085-afghanistan-strategy-faces-mounting-challenges-in-year-ahead</t>
  </si>
  <si>
    <t>World's "Least Known" Bird Rediscovered in Afghanistan War Zone ...</t>
  </si>
  <si>
    <t>http://news.discovery.com/animals/worlds-least-known-bird-rediscovered-in-afghanistan-war-zone.html</t>
  </si>
  <si>
    <t>Wikileaks' Afghanistan War Logs and Its Visualization ...</t>
  </si>
  <si>
    <t>http://infosthetics.com/archives/2010/07/wikileaks_afghanistan_war_logs_and_its_visualization.html</t>
  </si>
  <si>
    <t>Afghanistan war logs: WikiLeaks publishes 90000 classified documents</t>
  </si>
  <si>
    <t>http://www.journalism.co.uk/2/articles/539789.php</t>
  </si>
  <si>
    <t>Afghanistan: War via the web - South Asia - World - The Times of India</t>
  </si>
  <si>
    <t>http://timesofindia.indiatimes.com/world/south-asia/Afghanistan-War-via-the-web-/articleshow/6239458.cms</t>
  </si>
  <si>
    <t>Should We Rethink Afghanistan War Strategy?</t>
  </si>
  <si>
    <t>http://www.politicsdaily.com/2010/08/15/should-we-rethink-afghanistan-war-strategy/</t>
  </si>
  <si>
    <t>Afghanistan War Logs - Salon.com</t>
  </si>
  <si>
    <t>http://www.salon.com/news/afghanistan_war_logs/index.html</t>
  </si>
  <si>
    <t>Turn It Up: Afghanistan war-zone remake of Lady Gaga's 'Telephone ...</t>
  </si>
  <si>
    <t>http://leisureblogs.chicagotribune.com/turn_it_up/2010/05/afghanistan-warzone-remake-of-lady-gagas-telephone-video-a-viral-hit.html?utm_source=twitterfeed&amp;utm_medium=twitter</t>
  </si>
  <si>
    <t>Do the Afghanistan war  logs change anything? | Liberal Conspiracy</t>
  </si>
  <si>
    <t>http://liberalconspiracy.org/2010/07/26/do-the-afghanistan-war-logs-change-anything/</t>
  </si>
  <si>
    <t>Poland | Politics | Afghanistan War</t>
  </si>
  <si>
    <t>http://www.globalpost.com/dispatch/poland/100708/poland-election-afghanistan-kaczynski-jet-crash</t>
  </si>
  <si>
    <t>Pajamas Media √Ç¬ª Europeans Debate Leaked Afghanistan War Logs</t>
  </si>
  <si>
    <t>http://pajamasmedia.com/blog/europeans-debate-leaked-afghanistan-war-logs/</t>
  </si>
  <si>
    <t>Best and Worst Iraq and Afghanistan War Movies - Metacritic</t>
  </si>
  <si>
    <t>http://features.metacritic.com/features/2010/best-and-worst-iraq-afghanistan-war-films/</t>
  </si>
  <si>
    <t>RealClearPolitics - Afghanistan War Hurting Obama's Support</t>
  </si>
  <si>
    <t>http://www.realclearpolitics.com/2010/06/25/afghanistan_war_hurting_obama039s_support_236574.html</t>
  </si>
  <si>
    <t>October 2, 2009 ~ Afghanistan War | Religion &amp; Ethics NewsWeekly</t>
  </si>
  <si>
    <t>http://www.pbs.org/wnet/religionandethics/episodes/october-2-2009/afghanistan-war/4445/</t>
  </si>
  <si>
    <t>Why we can't walk away - Armed Forces Journal Forums</t>
  </si>
  <si>
    <t>http://www.armedforcesjournal.com/forums/showthread.php?t=4318450</t>
  </si>
  <si>
    <t>Petraeus well-versed in Afghanistan war - Politics - msnbc.com</t>
  </si>
  <si>
    <t>http://www.msnbc.msn.com/id/37885416/</t>
  </si>
  <si>
    <t>The Pakistan army and the Afghanistan war  | openDemocracy</t>
  </si>
  <si>
    <t>http://www.opendemocracy.net/article/the-pakistan-army-and-the-afghanistan-war</t>
  </si>
  <si>
    <t>Dailymotion - AFGHANISTAN: WAR WITHOUT END 1 OF 3 - a People ...</t>
  </si>
  <si>
    <t>http://www.dailymotion.com/video/x2xyk3_afghanistan-war-without-end-1-of-3_people</t>
  </si>
  <si>
    <t>Gen. David Petraeus pitches Afghanistan War, Iraqi General asks ...</t>
  </si>
  <si>
    <t>http://www.rightpundits.com/?p=7030</t>
  </si>
  <si>
    <t>The Afghanistan War for Social Services - Hit &amp; Run  : Reason Magazine</t>
  </si>
  <si>
    <t>http://reason.com/blog/2010/07/02/the-afghanistan-war-for-social</t>
  </si>
  <si>
    <t>Afghanistan War Weekly: August 2, 2010 | War Is A Crime .org</t>
  </si>
  <si>
    <t>http://www.afterdowningstreet.org/node/54341</t>
  </si>
  <si>
    <t>Tweet Button</t>
  </si>
  <si>
    <t>Twitter Topsy</t>
  </si>
  <si>
    <t>twitter</t>
  </si>
  <si>
    <t>FB Share Button</t>
  </si>
  <si>
    <t>FB Button</t>
  </si>
  <si>
    <t>FB comments</t>
  </si>
  <si>
    <t>total</t>
  </si>
  <si>
    <t>clicks</t>
  </si>
  <si>
    <t>"Lady Gaga"</t>
  </si>
  <si>
    <t>Lady Gaga : Official Site</t>
  </si>
  <si>
    <t>http://www.ladygaga.com/</t>
  </si>
  <si>
    <t>Lady Gaga : Official Site - Telephone Music Video Premier</t>
  </si>
  <si>
    <t>http://www.ladygaga.com/telephone/</t>
  </si>
  <si>
    <t>Lady Gaga - Wikipedia, the free encyclopedia</t>
  </si>
  <si>
    <t>http://en.wikipedia.org/wiki/Lady_Gaga</t>
  </si>
  <si>
    <t>Lady Gaga (ladygaga) on Twitter</t>
  </si>
  <si>
    <t>http://twitter.com/Ladygaga</t>
  </si>
  <si>
    <t>GaGallery - Lady-GaGa.net | The Number One Lady Gaga Fan Site ...</t>
  </si>
  <si>
    <t>http://www.lady-gaga.net/gallery/</t>
  </si>
  <si>
    <t>Lady Gaga | Music Videos, News, Photos, Tour Dates, Ringtones, and ...</t>
  </si>
  <si>
    <t>http://www.mtv.com/music/artist/lady_gaga/artist.jhtml</t>
  </si>
  <si>
    <t>Lady Gaga : Artists</t>
  </si>
  <si>
    <t>http://www.interscope.com/ladygaga</t>
  </si>
  <si>
    <t>snopes.com: Lady Gaga is an Hermaphrodite?</t>
  </si>
  <si>
    <t>http://www.snopes.com/music/artists/ladygaga.asp</t>
  </si>
  <si>
    <t>Lady Gaga Official UK Website - Homepage</t>
  </si>
  <si>
    <t>http://www.ladygaga.co.uk/</t>
  </si>
  <si>
    <t>LADY GAGA LYRICS</t>
  </si>
  <si>
    <t>http://www.metrolyrics.com/lady-gaga-lyrics.html</t>
  </si>
  <si>
    <t>Lady GaGa - The Fame Monster</t>
  </si>
  <si>
    <t>http://www.ladygaga.com.au/</t>
  </si>
  <si>
    <t>Lady GaGa</t>
  </si>
  <si>
    <t>http://www.aceshowbiz.com/celebrity/lady_gaga/</t>
  </si>
  <si>
    <t>Lady Gaga - Rhapsody Music</t>
  </si>
  <si>
    <t>http://www.rhapsody.com/lady-gaga</t>
  </si>
  <si>
    <t>http://www.squidoo.com/lady_gaga</t>
  </si>
  <si>
    <t>Lady GaGa - Listen for free on Deezer</t>
  </si>
  <si>
    <t>http://www.deezer.com/en/music/lady-gaga</t>
  </si>
  <si>
    <t>Lady GaGa Music Videos | Slack-Time</t>
  </si>
  <si>
    <t>http://www.slack-time.com/music-videos/artists/Lady-GaGa.shtml</t>
  </si>
  <si>
    <t>Amazon.com: Lady Gaga: MP3 Downloads</t>
  </si>
  <si>
    <t>http://www.amazon.com/Lady-Gaga/dp/B0016SK9OW</t>
  </si>
  <si>
    <t>Lady GaGa Music Videos - MuVids</t>
  </si>
  <si>
    <t>http://www.muvids.com/lady_gaga_videos/</t>
  </si>
  <si>
    <t>Lady Gaga | Rolling Stone Music | News and Reviews</t>
  </si>
  <si>
    <t>http://www.rollingstone.com/music/artists/lady-gaga</t>
  </si>
  <si>
    <t>Lady GaGa | Access Hollywood - Celebrity News, Photos &amp; Videos</t>
  </si>
  <si>
    <t>http://www.accesshollywood.com/lady-gaga</t>
  </si>
  <si>
    <t>Lady Gaga Tickets - Lady Gaga Concert Tickets at StubHub!</t>
  </si>
  <si>
    <t>http://www.stubhub.com/lady-gaga-tickets/</t>
  </si>
  <si>
    <t>Lady Gaga - Official Artist Page on iLike - free music, pictures ...</t>
  </si>
  <si>
    <t>http://www.ilike.com/artist/Lady+Gaga</t>
  </si>
  <si>
    <t>Lady Gaga Tour Dates | Pollstar - The Concert Hotwire</t>
  </si>
  <si>
    <t>http://www.pollstar.com/resultsArtist.aspx?ID=145117&amp;SortBy=Date</t>
  </si>
  <si>
    <t>Lady Gaga @ ARTISTdirect.com - Free Lady Gaga Music Videos ...</t>
  </si>
  <si>
    <t>http://www.artistdirect.com/artist/lady-gaga/4660228</t>
  </si>
  <si>
    <t>Lady Gaga tickets, Lady Gaga Concert Tickets, Cheap Lady Gaga Tickets</t>
  </si>
  <si>
    <t>http://www.ticketliquidator.com/tix/lady-gaga-tickets.aspx</t>
  </si>
  <si>
    <t>Polaroid √Ç¬ª About √Ç¬ª Press Release: Lady Gaga Named Creative ...</t>
  </si>
  <si>
    <t>http://www.polaroid.com/About/News/Press+Release%3A+Lady+Gaga+Named+Creative+Director+for+Specialty+Line+of+Polaroid+Imaging+Products/4339</t>
  </si>
  <si>
    <t>Lady GaGa - Rock and Pop - Artists - Music - Entertainment - news</t>
  </si>
  <si>
    <t>http://www.wikio.com/entertainment/music/artists/rock_and_pop/lady_gaga</t>
  </si>
  <si>
    <t>Buy Lady GaGa Tickets on Seatwave.com Europe's Number 1</t>
  </si>
  <si>
    <t>http://www.seatwave.com/lady-gaga-tickets/season</t>
  </si>
  <si>
    <t>Lady Gaga tickets, concerts and tour dates. Official Ticketmaster ...</t>
  </si>
  <si>
    <t>http://www.ticketmaster.com/Lady-Gaga-tickets/artist/1249444</t>
  </si>
  <si>
    <t>Lady Gaga Concerts | Lady Gaga Concert Tickets at TicketNetwork</t>
  </si>
  <si>
    <t>http://www.ticketnetwork.com/tickets/lady-gaga-tickets.aspx</t>
  </si>
  <si>
    <t>Lady Gaga - Photos and News</t>
  </si>
  <si>
    <t>http://www.nypost.com/t/Lady_Gaga</t>
  </si>
  <si>
    <t>BBC - Music - Lady Gaga</t>
  </si>
  <si>
    <t>http://www.bbc.co.uk/music/artists/650e7db6-b795-4eb5-a702-5ea2fc46c848</t>
  </si>
  <si>
    <t>Lady GaGa Profile - Biography of Lady GaGa</t>
  </si>
  <si>
    <t>http://top40.about.com/od/l/p/ladygaga.htm</t>
  </si>
  <si>
    <t>Lady Gaga : People.com</t>
  </si>
  <si>
    <t>http://www.people.com/people/lady_gaga</t>
  </si>
  <si>
    <t>Lady GaGa - Download Lady GaGa Music on iTunes</t>
  </si>
  <si>
    <t>http://itunes.apple.com/us/artist/lady-gaga/id277293880</t>
  </si>
  <si>
    <t>Lady Gaga Homepage. Lyrics, Videos, Albums, News and Pictures ...</t>
  </si>
  <si>
    <t>http://www.kovideo.net/lady-gaga-40577.html</t>
  </si>
  <si>
    <t>Come party with Lady Gaga - Times Online</t>
  </si>
  <si>
    <t>http://entertainment.timesonline.co.uk/tol/arts_and_entertainment/music/article7129672.ece</t>
  </si>
  <si>
    <t>Lady Gaga - Celebrity News - Digital Spy</t>
  </si>
  <si>
    <t>http://www.digitalspy.co.uk/celebrities/lady-gaga/</t>
  </si>
  <si>
    <t>Lady Gaga - February 21, 2011 - February 22, 2011 at Madison ...</t>
  </si>
  <si>
    <t>http://www.thegarden.com/events/lady-gaga-710.html</t>
  </si>
  <si>
    <t>Lady Gaga | Most Creative People 2010 | Fast Company</t>
  </si>
  <si>
    <t>http://www.fastcompany.com/100/2010/01/lady-gaga</t>
  </si>
  <si>
    <t>Lady Gaga Kidnaps Commissioner Gordon | The Onion - America's ...</t>
  </si>
  <si>
    <t>http://www.theonion.com/articles/lady-gaga-kidnaps-commissioner-gordon,17789/</t>
  </si>
  <si>
    <t>Lady Gaga - Music Charts</t>
  </si>
  <si>
    <t>http://acharts.us/performer/lady_gaga</t>
  </si>
  <si>
    <t>Lady Gaga - Stardoll</t>
  </si>
  <si>
    <t>http://www.stardoll.com/en/dolls/1169/Lady_Gaga.html</t>
  </si>
  <si>
    <t>Lady Gaga News, Gossip, Photos &amp; Videos | Sky Showbiz</t>
  </si>
  <si>
    <t>http://showbiz.sky.com/celeb/lady-gaga</t>
  </si>
  <si>
    <t>Lady Gaga: Amazon.co.uk: MP3 Downloads</t>
  </si>
  <si>
    <t>http://www.amazon.co.uk/Lady-Gaga/dp/B001ED7CLC</t>
  </si>
  <si>
    <t>Lady Gaga Tickets - Buy Lady Gaga Concert Tickets - Lady Gaga tour ...</t>
  </si>
  <si>
    <t>http://www.viagogo.co.uk/Concert-Tickets/Rock-and-Pop/Lady-Gaga-Tickets</t>
  </si>
  <si>
    <t>Lady GaGa Tour Dates and Concert Tickets Info on Tour Tracker</t>
  </si>
  <si>
    <t>http://www.tourtracker.com/artist/lady-gaga/796377</t>
  </si>
  <si>
    <t>Lady Gaga - An Exclusive Interview with ELLE's January Cover Girl</t>
  </si>
  <si>
    <t>http://www.elle.com/Pop-Culture/Cover-Shoots/Lady-Gaga</t>
  </si>
  <si>
    <t>Lady GaGa Picture, Video, Wallpaper, Profile, Gossip, and News at</t>
  </si>
  <si>
    <t>http://www.celebritywonder.com/html/ladygaga.html</t>
  </si>
  <si>
    <t>Lady GaGa Fashion News and Gossip | CocoPerez.com</t>
  </si>
  <si>
    <t>http://cocoperez.com/category/lady-gaga/</t>
  </si>
  <si>
    <t>LadyGaga Net √¢¬Ä¬ì The First and Largest source for Lady Gaga fans ...</t>
  </si>
  <si>
    <t>http://www.lady-gaga.net/</t>
  </si>
  <si>
    <t>Lady Gaga</t>
  </si>
  <si>
    <t>http://www.imdb.com/name/nm3078932/</t>
  </si>
  <si>
    <t>Lady GaGa Breaking News and Gossip | PerezHilton.com</t>
  </si>
  <si>
    <t>http://perezhilton.com/category/lady-gaga/</t>
  </si>
  <si>
    <t>Lady GaGa at Ultimate Lady GaGa Online | The Monster Ball Tour ...</t>
  </si>
  <si>
    <t>http://ladygagaonline.net/</t>
  </si>
  <si>
    <t>Lady Gaga | TMZ.com</t>
  </si>
  <si>
    <t>http://www.tmz.com/person/lady-gaga/</t>
  </si>
  <si>
    <t>Lady Gaga - Bio, Pics, and News | E! Online</t>
  </si>
  <si>
    <t>http://www.eonline.com/uberblog/celebs/c117494_Lady_Gaga.html</t>
  </si>
  <si>
    <t>Lady Gaga Music News &amp; Info | Billboard.com</t>
  </si>
  <si>
    <t>http://www.billboard.com/artist/lady-gaga/1003999</t>
  </si>
  <si>
    <t>Lady-GaGa.us</t>
  </si>
  <si>
    <t>http://lady-gaga.us/</t>
  </si>
  <si>
    <t>Lady Gaga on Yahoo! Music</t>
  </si>
  <si>
    <t>http://new.music.yahoo.com/lady-gaga/</t>
  </si>
  <si>
    <t>Lady Gaga - AOL Music</t>
  </si>
  <si>
    <t>http://music.aol.com/artist/lady-gaga</t>
  </si>
  <si>
    <t>Lady Gaga | Music | guardian.co.uk</t>
  </si>
  <si>
    <t>http://www.guardian.co.uk/music/lady-gaga</t>
  </si>
  <si>
    <t>Lady Gaga - omg! on Yahoo!</t>
  </si>
  <si>
    <t>http://omg.yahoo.com/celebs/lady-gaga/1519</t>
  </si>
  <si>
    <t>Lady Gaga latest headlines, photos and sightings - Celebuzz</t>
  </si>
  <si>
    <t>http://www.celebuzz.com/celebrities/lady-gaga/</t>
  </si>
  <si>
    <t>Lady Gaga : Pictures, Videos, Breaking News</t>
  </si>
  <si>
    <t>http://www.huffingtonpost.com/news/lady-gaga</t>
  </si>
  <si>
    <t>Lady Gaga - Zimbio</t>
  </si>
  <si>
    <t>http://www.zimbio.com/Lady+Gaga</t>
  </si>
  <si>
    <t>Daily Lady Gaga updates at Gaga Daily</t>
  </si>
  <si>
    <t>http://gagadaily.com/</t>
  </si>
  <si>
    <t>Lady Gaga | Celebrity News &amp; Gossip, Movies, Fashion &amp; Style ...</t>
  </si>
  <si>
    <t>http://www.thefablife.com/utag/artist/lady-gaga/3061469/</t>
  </si>
  <si>
    <t>Lady Gaga : Lady Gaga News and Photos - chicagotribune.com</t>
  </si>
  <si>
    <t>http://www.chicagotribune.com/topic/entertainment/music/lady-gaga-PECLB0017764580.topic</t>
  </si>
  <si>
    <t>http://artists.letssingit.com/lady-gaga-q9tv7/overview</t>
  </si>
  <si>
    <t>Lady Gaga | Showbiz Spy - celebrity news, rumors &amp; gossip</t>
  </si>
  <si>
    <t>http://www.showbizspy.com/article/tag/lady-gaga</t>
  </si>
  <si>
    <t>Lady GaGa √Ç¬´ Bossip.com</t>
  </si>
  <si>
    <t>http://bossip.com/category/celeb-directory/lady-gaga-celeb-directory/</t>
  </si>
  <si>
    <t>Lady Gaga: Latest Lady Gaga news, videos, and photos from Topics ...</t>
  </si>
  <si>
    <t>http://topics.abcnews.go.com/topic/Lady-Gaga</t>
  </si>
  <si>
    <t>Lady GaGa news, video, photo and bio.</t>
  </si>
  <si>
    <t>http://www.celebrity-mania.com/celebrity/lady_gaga/</t>
  </si>
  <si>
    <t>Lady Gaga News - Topix</t>
  </si>
  <si>
    <t>http://www.topix.com/band/lady-gaga</t>
  </si>
  <si>
    <t>YouTube - Lady Gaga - Bad Romance</t>
  </si>
  <si>
    <t>http://www.youtube.com/watch?v=qrO4YZeyl0I</t>
  </si>
  <si>
    <t>32K</t>
  </si>
  <si>
    <t>Lady Gaga on MySpace Music - Free Streaming MP3s, Pictures &amp; Music ...</t>
  </si>
  <si>
    <t>http://www.myspace.com/ladygaga</t>
  </si>
  <si>
    <t>Lady Gaga √¢¬Ä¬ì Free listening, videos, concerts, stats, &amp; pictures at ...</t>
  </si>
  <si>
    <t>http://www.last.fm/music/Lady+GaGa</t>
  </si>
  <si>
    <t>Lady Gaga | Facebook</t>
  </si>
  <si>
    <t>http://www.facebook.com/ladygaga</t>
  </si>
  <si>
    <t>Lady Gaga Pictures, Biography, Discography, News, Ringtones ...</t>
  </si>
  <si>
    <t>http://www.starpulse.com/Music/Lady_Gaga/</t>
  </si>
  <si>
    <t>Lady Gaga Hermaphrodite Picture Sparks Rumors - The Hollywood Gossip</t>
  </si>
  <si>
    <t>http://www.thehollywoodgossip.com/2009/08/lady-gaga-hermaphrodite-picture-sparks-rumors/</t>
  </si>
  <si>
    <t>Half-naked Lady Gaga gives fans a shock as she crowd surfs in ...</t>
  </si>
  <si>
    <t>http://www.dailymail.co.uk/tvshowbiz/article-1301311/Half-naked-Lady-Gaga-gives-fans-shock-crowd-surfs-fishnet-outfit.html</t>
  </si>
  <si>
    <t>Lady GaGa | MTV UK</t>
  </si>
  <si>
    <t>http://www.mtv.co.uk/artists/lady-gaga</t>
  </si>
  <si>
    <t>Lady Gaga, The Illuminati Puppet | The Vigilant  Citizen</t>
  </si>
  <si>
    <t>http://vigilantcitizen.com/?p=1676</t>
  </si>
  <si>
    <t>Lady Gaga at Lollapalooza 2010</t>
  </si>
  <si>
    <t>http://2010.lollapalooza.com/band/lady-gaga</t>
  </si>
  <si>
    <t>Lady Gaga - Biography, Photos, News, Videos and Tour Dates and ...</t>
  </si>
  <si>
    <t>http://www.contactmusic.com/info/lady_gaga</t>
  </si>
  <si>
    <t>Poker Face Lyrics - Lady GaGa</t>
  </si>
  <si>
    <t>http://www.lyricsmode.com/lyrics/l/lady_gaga/poker_face.html</t>
  </si>
  <si>
    <t>Nearly-naked Lady Gaga crowd surfs, makes out with rocker Justin ...</t>
  </si>
  <si>
    <t>http://www.nydailynews.com/entertainment/music/2010/08/09/2010-08-09_nearlynaked_lady_gaga_crowd_surfs_makes_out_with_rocker_justin_tranter_at_lollap.html</t>
  </si>
  <si>
    <t>Lady Gaga &gt;&gt;</t>
  </si>
  <si>
    <t>http://www.newuniversity.org/2009/11/entertainment/lady-gaga/</t>
  </si>
  <si>
    <t>Lady Gaga rocks out at Lollapalooza : SFGate: Daily Dish</t>
  </si>
  <si>
    <t>http://www.sfgate.com/cgi-bin/blogs/dailydish/detail?entry_id=69727</t>
  </si>
  <si>
    <t>Lady Gaga on TV.com</t>
  </si>
  <si>
    <t>http://www.tv.com/lady-gaga/person/638189/summary.html</t>
  </si>
  <si>
    <t>Lady Gaga, a hermaphrodite say rumours on internet, but  manager ...</t>
  </si>
  <si>
    <t>http://www.dailytelegraph.com.au/entertainment/lady-gaga-a-hermaphrodite-say-rumours-on-internet-but-manager-denies-it-says-ridiculous/story-e6frewyr-1225759835796</t>
  </si>
  <si>
    <t>Lady Gaga - Pandora Internet Radio</t>
  </si>
  <si>
    <t>http://www.pandora.com/music/artist/lady+gaga</t>
  </si>
  <si>
    <t>Lady Gaga Music Videos on MUZU TV</t>
  </si>
  <si>
    <t>http://www.muzu.tv/ladygaga</t>
  </si>
  <si>
    <t>Lady Gaga pictures, news and lifestyle | posh24.com</t>
  </si>
  <si>
    <t>http://www.posh24.com/lady_gaga</t>
  </si>
  <si>
    <t>http://www.mahalo.com/lady-gaga</t>
  </si>
  <si>
    <t>bebo.com - Profile from Lady GaGa &lt;LadyGaGa&gt;</t>
  </si>
  <si>
    <t>http://www.bebo.com/Profile.jsp?MemberId=7161089119</t>
  </si>
  <si>
    <t>Dailymotion - Lady GaGa - Alejandro (Official Video) - M√É¬ºzik Kanal√Ñ¬±</t>
  </si>
  <si>
    <t>http://www.dailymotion.com/video/xdlom3_lady-gaga-alejandro-official-video_music</t>
  </si>
  <si>
    <t>Lady Gaga's naked 'Vanity Fair' cover: Does she expose too much ...</t>
  </si>
  <si>
    <t>http://music-mix.ew.com/2010/08/02/lady-gaga-naked-vanity-fair-cover/</t>
  </si>
  <si>
    <t>LADY GAGA Lyrics</t>
  </si>
  <si>
    <t>http://www.mp3lyrics.org/l/lady-gaga/</t>
  </si>
  <si>
    <t>Lady Gaga Tickets - Get your Lady Gaga tickets from TicketsNow</t>
  </si>
  <si>
    <t>http://www.ticketsnow.com/lady-gaga-tickets/</t>
  </si>
  <si>
    <t>Twitter</t>
  </si>
  <si>
    <t>likes</t>
  </si>
  <si>
    <t>"oil spill"</t>
  </si>
  <si>
    <t>Oil spill - Wikipedia, the free encyclopedia</t>
  </si>
  <si>
    <t>http://en.wikipedia.org/wiki/Oil_spill</t>
  </si>
  <si>
    <t>Deepwater Horizon oil spill - Wikipedia, the free encyclopedia</t>
  </si>
  <si>
    <t>http://en.wikipedia.org/wiki/Deepwater_Horizon_oil_spill</t>
  </si>
  <si>
    <t>Unified Command for the Deepwater BP Oil Spill | Deepwater Horizon ...</t>
  </si>
  <si>
    <t>http://www.deepwaterhorizonresponse.com/</t>
  </si>
  <si>
    <t>Gulf Coast oil spill map</t>
  </si>
  <si>
    <t>http://paulrademacher.com/oilspill/</t>
  </si>
  <si>
    <t>GlobalWarming.House.Gov | Oil Spill in the Gulf LiveCam</t>
  </si>
  <si>
    <t>http://globalwarming.house.gov/spillcam</t>
  </si>
  <si>
    <t>BP halts Gulf oil spill leak for first time as crucial test begins ...</t>
  </si>
  <si>
    <t>http://www.csmonitor.com/Environment/2010/0715/BP-halts-Gulf-oil-spill-leak-for-first-time-as-crucial-test-begins</t>
  </si>
  <si>
    <t>Kevin Costner may hold key to oil spill cleanup - Los Angeles Times</t>
  </si>
  <si>
    <t>http://articles.latimes.com/2010/may/21/nation/la-na-oil-spill-hollywood-20100521</t>
  </si>
  <si>
    <t>Oil spill</t>
  </si>
  <si>
    <t>http://www.smh.com.au/environment/oilspill?rand=1273627967500</t>
  </si>
  <si>
    <t>BBC News - Gulf of Mexico oil spill sparks new US drilling ban</t>
  </si>
  <si>
    <t>http://news.bbc.co.uk/2/hi/americas/8654138.stm</t>
  </si>
  <si>
    <t>Gulf of Mexico Oil Spill - Maps &amp; Satellite Images | Disaster ...</t>
  </si>
  <si>
    <t>http://www.esri.com/services/disaster-response/gulf-oil-spill-2010/index.html</t>
  </si>
  <si>
    <t>Oil Spills | Emergency Management | US EPA</t>
  </si>
  <si>
    <t>http://www.epa.gov/oilspill/</t>
  </si>
  <si>
    <t>1969 Oil Spill - Summary Articles and Images</t>
  </si>
  <si>
    <t>http://www.geog.ucsb.edu/~jeff/sb_69oilspill/69oilspill_articles2.html</t>
  </si>
  <si>
    <t>Google Crisis Response - Gulf of Mexico Oil Spill</t>
  </si>
  <si>
    <t>http://www.google.com/crisisresponse/oilspill/</t>
  </si>
  <si>
    <t>Gulf Oil Spill | National Geographic Channel</t>
  </si>
  <si>
    <t>http://channel.nationalgeographic.com/episode/gulf-oil-spill-5488/Overview</t>
  </si>
  <si>
    <t>BP Oil Spill Live Stream - live streaming video powered by Livestream</t>
  </si>
  <si>
    <t>http://www.livestream.com/oilspill</t>
  </si>
  <si>
    <t>FOXNews.com - Titanic Director Takes a Shot at Oil Spill 'Morons'</t>
  </si>
  <si>
    <t>http://www.foxnews.com/scitech/2010/06/04/titanic-director-james-cameron-bp-oil/</t>
  </si>
  <si>
    <t>Oil Spill Response - Oil Spill Preparedness and Response</t>
  </si>
  <si>
    <t>http://www.oilspillresponse.com/</t>
  </si>
  <si>
    <t>Deepwater BP Oil Spill | The White House</t>
  </si>
  <si>
    <t>http://www.whitehouse.gov/deepwater-bp-oil-spill/</t>
  </si>
  <si>
    <t>Deepwater Horizon / BP Oil Spill Response | Recent and Historical ...</t>
  </si>
  <si>
    <t>http://deepwaterhorizon.noaa.gov/</t>
  </si>
  <si>
    <t>Oil Spill Volunteers - Cleanup in Mississippi, Louisiana, Alabama</t>
  </si>
  <si>
    <t>http://www.oilspillvolunteers.com/</t>
  </si>
  <si>
    <t>Welcome to the Oiled Wildlife Care Network</t>
  </si>
  <si>
    <t>http://www.owcn.org/</t>
  </si>
  <si>
    <t>BP chief Tony Hayward sold shares weeks before oil spill - Telegraph</t>
  </si>
  <si>
    <t>http://www.telegraph.co.uk/finance/newsbysector/energy/oilandgas/7804922/BP-chief-Tony-Hayward-sold-shares-weeks-before-oil-spill.html</t>
  </si>
  <si>
    <t>Exxon Valdez Oil Spill Trustee Council</t>
  </si>
  <si>
    <t>http://www.evostc.state.ak.us/</t>
  </si>
  <si>
    <t>Gulf Oil Spill Tracker</t>
  </si>
  <si>
    <t>http://oilspill.skytruth.org/</t>
  </si>
  <si>
    <t>Oil Spill Crisis Map</t>
  </si>
  <si>
    <t>http://oilspill.labucketbrigade.org/</t>
  </si>
  <si>
    <t>Live video link from the ROV monitoring the damaged riser</t>
  </si>
  <si>
    <t>http://www.bp.com/liveassets/bp_internet/globalbp/globalbp_uk_english/homepage/STAGING/local_assets/bp_homepage/html/rov_stream.html</t>
  </si>
  <si>
    <t>The Oil Spill  Liability Trust Fund (OSLTF)</t>
  </si>
  <si>
    <t>http://www.uscg.mil/npfc/About_NPFC/osltf.asp</t>
  </si>
  <si>
    <t>FT.com / China / Business - Oil spill proves wake-up call for China</t>
  </si>
  <si>
    <t>http://www.ft.com/cms/s/0/e548185c-95af-11df-b5ad-00144feab49a.html</t>
  </si>
  <si>
    <t>International Oil Spill Conference 2011</t>
  </si>
  <si>
    <t>http://www.iosc.org/</t>
  </si>
  <si>
    <t>CDC | 2010 Gulf of Mexico Oil Spill</t>
  </si>
  <si>
    <t>http://www.bt.cdc.gov/gulfoilspill2010/</t>
  </si>
  <si>
    <t>HowStuffWorks "How do you clean up an oil spill?"</t>
  </si>
  <si>
    <t>http://science.howstuffworks.com/environmental/green-science/cleaning-oil-spill.htm</t>
  </si>
  <si>
    <t>BBC News - Obama defends Gulf of Mexico oil spill response</t>
  </si>
  <si>
    <t>http://www.bbc.co.uk/news/10177052</t>
  </si>
  <si>
    <t>Greenpoint v. Exxon - Greenpoint Oil Spill News and Information</t>
  </si>
  <si>
    <t>http://www.greenpointvexxon.com/</t>
  </si>
  <si>
    <t>Oil Spill Academic Task Force (OSATF)</t>
  </si>
  <si>
    <t>http://oilspill.fsu.edu/</t>
  </si>
  <si>
    <t>USFWS - FWS Deepwater Horizon Oil Spill Response</t>
  </si>
  <si>
    <t>http://www.fws.gov/home/dhoilspill/</t>
  </si>
  <si>
    <t>Cleanupoil.com Oil Spill &amp; Pollution Clean up Contractors Directory</t>
  </si>
  <si>
    <t>http://www.cleanupoil.com/</t>
  </si>
  <si>
    <t>New Satellite Images of Oil Spill Show Its Spread [PICS]</t>
  </si>
  <si>
    <t>http://mashable.com/2010/05/21/oil-spill-pictures/</t>
  </si>
  <si>
    <t>Gulfseagrant.org: Oil Spill in the Gulf of Mexico</t>
  </si>
  <si>
    <t>http://gulfseagrant.tamu.edu/oilspill/index.htm</t>
  </si>
  <si>
    <t>PBS NewsHour Stream- Oil Spill Live Stream, Ustream.TV: Ray Suarez ...</t>
  </si>
  <si>
    <t>http://www.ustream.tv/pbsnewshour</t>
  </si>
  <si>
    <t>http://response.restoration.noaa.gov/topic_subtopic_entry.php?RECORD_KEY(entry_subtopic_topic)=entry_id,subtopic_id,topic_id&amp;entry_id(entry_subtopic_topic)=809&amp;subtopic_id(entry_subtopic_topic)=2&amp;topic_id(entry_subtopic_topic)=1</t>
  </si>
  <si>
    <t>U.S. National Park Service NPS Oil Spill Response</t>
  </si>
  <si>
    <t>http://www.nps.gov/aboutus/oil-spill-response.htm</t>
  </si>
  <si>
    <t>The Big Oil Spill - National Wildlife Federation</t>
  </si>
  <si>
    <t>http://www.nwf.org/Kids/Ranger-Rick/People-and-Places/Ranger-Rick-on-the-Big-Oil-Spill.aspx</t>
  </si>
  <si>
    <t>The Mariner Group -- Oil Spill History</t>
  </si>
  <si>
    <t>http://www.marinergroup.com/oil-spill-history.htm</t>
  </si>
  <si>
    <t>Gulf Oil Spill 2010 Mapping Information - Governor's Office of ...</t>
  </si>
  <si>
    <t>http://gohsep.la.gov/oilspill.aspx</t>
  </si>
  <si>
    <t>Oil Spill Recovery Institute</t>
  </si>
  <si>
    <t>http://www.pws-osri.org/</t>
  </si>
  <si>
    <t>Florida Oil Spill Updates, Weather Alert, Travel Advisory ...</t>
  </si>
  <si>
    <t>http://www.visitflorida.com/florida_travel_advisory/</t>
  </si>
  <si>
    <t>Official Google Blog: Mapping the Gulf oil spill in Google Earth</t>
  </si>
  <si>
    <t>http://googleblog.blogspot.com/2010/05/mapping-gulf-oil-spill-in-google-earth.html</t>
  </si>
  <si>
    <t>Oil Spill Gulf of Mexico 2010 - NOLA.com</t>
  </si>
  <si>
    <t>http://www.nola.com/news/gulf-oil-spill/</t>
  </si>
  <si>
    <t>Oil Spill Gulf of Mexico 2010 - al.com</t>
  </si>
  <si>
    <t>http://www.al.com/news/gulf-oil-spill/</t>
  </si>
  <si>
    <t>NASA - NASA Imagery of Oil Spill</t>
  </si>
  <si>
    <t>http://www.nasa.gov/topics/earth/features/oilspill/index.html</t>
  </si>
  <si>
    <t>Disaster in the Gulf- msnbc.com</t>
  </si>
  <si>
    <t>http://www.msnbc.msn.com/id/36947751/</t>
  </si>
  <si>
    <t>Gulf of Mexico Oil Spill (2010) : Gulf of Mexico Oil Spill (2010 ...</t>
  </si>
  <si>
    <t>http://www.chicagotribune.com/topic/environmental-issues/environmental-pollution/water-pollution/gulf-of-mexico-oil-spill-(2010)-EVHST0000243.topic</t>
  </si>
  <si>
    <t>Gulf Oil Spill | MNN - Mother Nature Network</t>
  </si>
  <si>
    <t>http://www.mnn.com/eco-glossary/oil-spill</t>
  </si>
  <si>
    <t>Oil Spill news, analysis, and opinion from Politics Daily. Your ...</t>
  </si>
  <si>
    <t>http://www.politicsdaily.com/category/oil-spill/</t>
  </si>
  <si>
    <t>oil spill - Encyclopedia of Earth</t>
  </si>
  <si>
    <t>http://www.eoearth.org/article/oil_spill</t>
  </si>
  <si>
    <t>BP oil spill | Environment | guardian.co.uk</t>
  </si>
  <si>
    <t>http://www.guardian.co.uk/environment/bp-oil-spill</t>
  </si>
  <si>
    <t>Oil Spill - TIME  NewsFeed</t>
  </si>
  <si>
    <t>http://newsfeed.time.com/tag/oil-spill/</t>
  </si>
  <si>
    <t>Oil Spill News - Topix</t>
  </si>
  <si>
    <t>http://www.topix.com/news/oil-spill</t>
  </si>
  <si>
    <t>Destin oil spill effects</t>
  </si>
  <si>
    <t>http://destinoilspill.com/</t>
  </si>
  <si>
    <t>oil spill | al.com</t>
  </si>
  <si>
    <t>http://topics.al.com/tag/oil%20spill/index.html</t>
  </si>
  <si>
    <t>Gulf Oil Spill Clean Up Jobs &amp; Resources - Risk Managment Disaster ...</t>
  </si>
  <si>
    <t>http://www.gulfoilspilljobs.com/</t>
  </si>
  <si>
    <t>Florida Oil Spill Law</t>
  </si>
  <si>
    <t>http://www.floridaoilspilllaw.com/</t>
  </si>
  <si>
    <t>Gulf Coast Oil Leak | The Rundown News Blog | PBS NewsHour | PBS</t>
  </si>
  <si>
    <t>http://www.pbs.org/newshour/rundown/horizon-oil-spill.html</t>
  </si>
  <si>
    <t>Oil spill | Audubon Magazine Blog</t>
  </si>
  <si>
    <t>http://magblog.audubon.org/oil-spill</t>
  </si>
  <si>
    <t>Tampa Bay Online - Oil Spill News</t>
  </si>
  <si>
    <t>http://www2.tbo.com/news/reports/special/oil-spill/</t>
  </si>
  <si>
    <t>BP Oil Spill Live Feed: VIDEO Of Gulf Coast Gusher</t>
  </si>
  <si>
    <t>http://www.huffingtonpost.com/2010/05/26/bp-oil-spill-live-feed-vi_n_590635.html</t>
  </si>
  <si>
    <t>Louisiana Oil Spill 2010 PHOTOS: Gulf Of Mexico Disaster Unfolds</t>
  </si>
  <si>
    <t>http://www.huffingtonpost.com/2010/04/30/louisiana-oil-spill-2010_n_558287.html</t>
  </si>
  <si>
    <t>Oil spill panel hears about Halliburton warning - Yahoo! News</t>
  </si>
  <si>
    <t>http://news.yahoo.com/s/ap/us_gulf_oil_spill</t>
  </si>
  <si>
    <t>Oil spill: How bad  it could get - Jun. 4, 2010</t>
  </si>
  <si>
    <t>http://money.cnn.com/2010/06/04/news/economy/bp_spill_worst_case/index.htm</t>
  </si>
  <si>
    <t>See how the oil spill grows in the Gulf of Mexico - USATODAY.com</t>
  </si>
  <si>
    <t>http://www.usatoday.com/news/nation/oil-spill-map.htm</t>
  </si>
  <si>
    <t>News Analysis - Gulf Oil Spill Is Bad, but How Bad? - NYTimes.com</t>
  </si>
  <si>
    <t>http://www.nytimes.com/2010/05/04/us/04enviro.html</t>
  </si>
  <si>
    <t>Oil spill approaches Louisiana coast - The Big Picture - Boston.com</t>
  </si>
  <si>
    <t>http://www.boston.com/bigpicture/2010/04/oil_spill_approaches_louisiana.html</t>
  </si>
  <si>
    <t>BP Releases Oil Spill Video After Pressure From White House and ...</t>
  </si>
  <si>
    <t>http://abcnews.go.com/Blotter/bp-releases-oil-spill-video-pressure-white-house/story?id=10629165</t>
  </si>
  <si>
    <t>Oil spill concerns turn to compensation</t>
  </si>
  <si>
    <t>http://www.washingtonpost.com/wp-dyn/content/article/2010/05/03/AR2010050301669.html</t>
  </si>
  <si>
    <t>Tracking the Gulf oil disaster - CNN.com</t>
  </si>
  <si>
    <t>http://www.cnn.com/2010/US/04/29/interactive.spill.tracker/index.html</t>
  </si>
  <si>
    <t>Oil Spill Continues; Will Robot Fix Leak? - CBS News</t>
  </si>
  <si>
    <t>http://www.cbsnews.com/stories/2010/04/26/national/main6433600.shtml</t>
  </si>
  <si>
    <t>Amazon.com: Oil Spill! (Let's-Read-and-Find-Out Science 2)√¢¬Ä¬¶</t>
  </si>
  <si>
    <t>http://www.amazon.com/Oil-Spill-Lets-Read-Find-Out-Science/dp/0064451216</t>
  </si>
  <si>
    <t>CBC News - World - Massive oil spill hits U.S. coast</t>
  </si>
  <si>
    <t>http://www.cbc.ca/world/story/2010/04/29/louisiana-oil-rig-spill.html</t>
  </si>
  <si>
    <t>BP tries a new Gulf spill fix, as slick spreads | Reuters</t>
  </si>
  <si>
    <t>http://www.reuters.com/article/idUSTRE6430AR20100510</t>
  </si>
  <si>
    <t>BP failures mounting as Gulf oil spill worsens, oil giant ...</t>
  </si>
  <si>
    <t>http://www.nydailynews.com/news/national/2010/06/02/2010-06-02_bp_failures_mounting_as_gulf_oil_spill_worsens_oil_giant_struggles_to_find_a_sol.html</t>
  </si>
  <si>
    <t>Oil Spill Timeline on Vimeo</t>
  </si>
  <si>
    <t>http://vimeo.com/12933322</t>
  </si>
  <si>
    <t>Where is the Oil Spill? | zero hedge</t>
  </si>
  <si>
    <t>http://www.zerohedge.com/article/where-oil-spill</t>
  </si>
  <si>
    <t>Live Oil Spill Camera - live Video of Oil Spill - WKRG.com</t>
  </si>
  <si>
    <t>http://www.wkrg.com/gulf_oil_spill/spill_cam/</t>
  </si>
  <si>
    <t>Gulf oil spill: BP says 'top kill'  a failure, moves to new ...</t>
  </si>
  <si>
    <t>http://latimesblogs.latimes.com/greenspace/2010/05/gulf-oil-spill-bp-says-top-kill-a-failure-moves-to-new-maneuver.html</t>
  </si>
  <si>
    <t>Oil Slick Threatens U.S. Gulf Coast - WSJ.com</t>
  </si>
  <si>
    <t>http://online.wsj.com/article/NA_WSJ_PUB:SB10001424052748703871904575215714243494620.html</t>
  </si>
  <si>
    <t>Achenblog - 'Oil  spill'</t>
  </si>
  <si>
    <t>http://voices.washingtonpost.com/achenblog/2010/06/oil_spill.html</t>
  </si>
  <si>
    <t>Oil spill in Gulf of Mexico: 1800 square miles and spreading</t>
  </si>
  <si>
    <t>http://personalmoneystore.com/moneyblog/2010/04/26/oil-spill-gulf-of-mexico/</t>
  </si>
  <si>
    <t>Can robots stop Gulf of Mexico oil spill? | Crave - CNET</t>
  </si>
  <si>
    <t>http://news.cnet.com/8301-17938_105-20003460-1.html</t>
  </si>
  <si>
    <t>Donate to the Gulf Coast Oil Spill Fund √¢¬Ä¬î Greater New Orleans ...</t>
  </si>
  <si>
    <t>http://www.gnof.org/disaster-on-the-gulf-coast/</t>
  </si>
  <si>
    <t>BP Gulf Oil Spill Cheat Sheet: A Timeline of Unfortunate Events ...</t>
  </si>
  <si>
    <t>http://www.treehugger.com/files/2010/05/bp-gulf-oil-spill-timeline.php</t>
  </si>
  <si>
    <t>Gulf Oil Spill Could Spread to Atlantic Coast | Wired Science ...</t>
  </si>
  <si>
    <t>http://www.wired.com/wiredscience/2010/06/gulf-oil-could-spread-to-atlantic-coast/</t>
  </si>
  <si>
    <t>Where is the oil spill going? - Rod Dreher</t>
  </si>
  <si>
    <t>http://blog.beliefnet.com/roddreher/2010/05/where-is-the-oil-spill-going.html</t>
  </si>
  <si>
    <t>Gulf Oil Spill Not the Biggest Ever : Discovery News</t>
  </si>
  <si>
    <t>http://news.discovery.com/earth/gulf-oil-spill-ixtoc.html</t>
  </si>
  <si>
    <t>Gulf of Mexico oil spill's lessons learned Commodities Corner ...</t>
  </si>
  <si>
    <t>http://www.marketwatch.com/story/gulf-of-mexico-oil-spills-lessons-learned-2010-05-07</t>
  </si>
  <si>
    <t>Jake And Amir Dot Com - Oil Spill</t>
  </si>
  <si>
    <t>http://www.jakeandamir.com/post/631814314/oil-spill</t>
  </si>
  <si>
    <t>Latest Gulf Oil Spill FAQ: The Government's Power to Punish BP ...</t>
  </si>
  <si>
    <t>http://www.propublica.org/blog/item/gulf-oil-spill-faq-what-happened-what-may-have-caused-it-and-whos-responsib</t>
  </si>
  <si>
    <t>Gulf Oil Spill May Far Exceed Government, BP Estimates : NPR</t>
  </si>
  <si>
    <t>http://www.npr.org/templates/story/story.php?storyId=126809525</t>
  </si>
  <si>
    <t>Rush Limbaugh: Oil Spill Was Deliberate Act By Environmentalists</t>
  </si>
  <si>
    <t>http://gawker.com/5529289/rush-limbaugh-oil-spill-was-deliberate-act-by-environmentalists</t>
  </si>
  <si>
    <t>YouTube - US oil spill explained</t>
  </si>
  <si>
    <t>http://www.youtube.com/watch?v=XLiqvZOP8TY</t>
  </si>
  <si>
    <t>168K</t>
  </si>
  <si>
    <t>Cosmic Log - What's next for the oil spill?</t>
  </si>
  <si>
    <t>http://cosmiclog.msnbc.msn.com/archive/2010/05/20/2323040.aspx</t>
  </si>
  <si>
    <t>Comments</t>
  </si>
  <si>
    <t>Digg</t>
  </si>
  <si>
    <t>"Ground zero mosque"</t>
  </si>
  <si>
    <t>'Ground Zero Mosque': Latest In A Litany Of Killer Phrases ...</t>
  </si>
  <si>
    <t>http://www.npr.org/templates/story/story.php?storyId=129319446</t>
  </si>
  <si>
    <t>Ground Zero Mosque - www.investors.com</t>
  </si>
  <si>
    <t>http://www.investors.com/NewsAndAnalysis/Article.aspx?id=534342</t>
  </si>
  <si>
    <t>Rally to Protest the Ground Zero Mosque - HUMAN EVENTS</t>
  </si>
  <si>
    <t>http://www.humanevents.com/article.php?id=37339</t>
  </si>
  <si>
    <t>Obama backs Ground Zero mosque</t>
  </si>
  <si>
    <t>http://www.jpost.com/International/Article.aspx?id=184704</t>
  </si>
  <si>
    <t>Charlie Brooker | 'Ground Zero mosque'? The reality is less ...</t>
  </si>
  <si>
    <t>http://www.guardian.co.uk/commentisfree/2010/aug/23/charlie-brooker-ground-zero-mosque</t>
  </si>
  <si>
    <t>3 Reasons the "Ground Zero Mosque" Debate Makes No Sense | Cracked.com</t>
  </si>
  <si>
    <t>http://www.cracked.com/blog/3-reasons-the-ground-zero-mosque-debate-makes-no-sense/</t>
  </si>
  <si>
    <t>Obama defends ground zero mosque plans - Politics - White House ...</t>
  </si>
  <si>
    <t>http://www.msnbc.msn.com/id/38698500/</t>
  </si>
  <si>
    <t>The dispute over the "Ground Zero mosque" is an object lesson in ...</t>
  </si>
  <si>
    <t>http://www.slate.com/id/2263334</t>
  </si>
  <si>
    <t>Obama supports 'the right' for ground zero mosque - Yahoo! News</t>
  </si>
  <si>
    <t>http://news.yahoo.com/s/ap/20100814/ap_on_go_pr_wh/us_ground_zero_mosque_obama</t>
  </si>
  <si>
    <t>Obama defends ground zero mosque - Abby Phillip - POLITICO.com</t>
  </si>
  <si>
    <t>http://www.politico.com/news/stories/0810/41060.html</t>
  </si>
  <si>
    <t>Fareed Zakaria: Build the  Ground Zero Mosque - Newsweek</t>
  </si>
  <si>
    <t>http://www.newsweek.com/2010/08/06/the-real-ground-zero.html</t>
  </si>
  <si>
    <t>Coalition to Honor Ground Zero √¢¬Ä¬î Stop the Ground Zero Mosque</t>
  </si>
  <si>
    <t>http://stopthe911mosque.com/</t>
  </si>
  <si>
    <t>A Ground Zero mosque - BostonHerald.com</t>
  </si>
  <si>
    <t>http://www.bostonherald.com/news/opinion/editorials/view.bg?articleid=1272814&amp;srvc=rss</t>
  </si>
  <si>
    <t>FOXNews.com - Under Fire, Obama Clarifies Support for Ground Zero ...</t>
  </si>
  <si>
    <t>http://www.foxnews.com/politics/2010/08/14/obamas-support-ground-zero-mosque-draws/</t>
  </si>
  <si>
    <t>Protesters descend on Ground Zero for anti-mosque demonstration ...</t>
  </si>
  <si>
    <t>http://www.cnn.com/2010/US/06/06/new.york.ground.zero.mosque/index.html</t>
  </si>
  <si>
    <t>'Ground Zero Mosque' Imam Helped FBI With Counterterrorism Efforts</t>
  </si>
  <si>
    <t>http://www.huffingtonpost.com/2010/08/17/ground-zero-imam-helped-f_n_685071.html</t>
  </si>
  <si>
    <t>Ground Zero Mosque - The Daily Beast</t>
  </si>
  <si>
    <t>http://www.thedailybeast.com/blogs-and-stories/2010-08-13/ground-zero-mosque/</t>
  </si>
  <si>
    <t>Fox News co-owner funded 'Ground Zero mosque' imam: report | Raw Story</t>
  </si>
  <si>
    <t>http://rawstory.com/rs/2010/0821/fox-shareholder-funded-mosque-imam/</t>
  </si>
  <si>
    <t>News outlets split in describing mosque - Yahoo! News</t>
  </si>
  <si>
    <t>http://news.yahoo.com/s/yblog_upshot/20100816/pl_yblog_upshot/news-outlets-split-in-describing-mosque</t>
  </si>
  <si>
    <t>Mosque madness at Ground Zero - NYPOST.com</t>
  </si>
  <si>
    <t>http://www.nypost.com/p/news/national/mosque_madness_at_ground_zero_OQ34EB0MWS0lXuAnQau5uL</t>
  </si>
  <si>
    <t>Greg Gutfeld | Gutfeld Gay Bar | Ground  Zero Mosque | Mediaite</t>
  </si>
  <si>
    <t>http://www.mediaite.com/tv/greg-gutfield-to-open-a-gay-bar-next-to-ground-zero-mosque-to-cater-to-islamic-gay-men/</t>
  </si>
  <si>
    <t>Mosque Near Ground Zero Clears Key Hurdle - City Room Blog ...</t>
  </si>
  <si>
    <t>http://cityroom.blogs.nytimes.com/2010/08/03/mosque-near-ground-zero-clears-key-hurdle/</t>
  </si>
  <si>
    <t>'Ground Zero Mosque' Imam Was A Bush-Era Partner For Mideast Peace ...</t>
  </si>
  <si>
    <t>http://tpmmuckraker.talkingpointsmemo.com/2010/08/ground_zero_mosque_imam_bush_partner_for_peace.php</t>
  </si>
  <si>
    <t>American Thinker: Why the Ground Zero Mosque Must Be Stopped</t>
  </si>
  <si>
    <t>http://www.americanthinker.com/2010/05/why_the_ground_zero_mosque_mus_1.html</t>
  </si>
  <si>
    <t>The Ground Zero Mosque's Missing Muslims | Politics | Vanity Fair</t>
  </si>
  <si>
    <t>http://www.vanityfair.com/politics/features/2010/08/ground-zero-mosque-201008</t>
  </si>
  <si>
    <t>The Ground Zero Mosque Should Be Stopped | RedState</t>
  </si>
  <si>
    <t>http://www.redstate.com/erick/2010/08/02/the-ground-zero-mosque-should-be-stopped/</t>
  </si>
  <si>
    <t>FOXNews.com - Offer Rejected to Move Mosque Away From Ground Zero ...</t>
  </si>
  <si>
    <t>http://www.foxnews.com/politics/2010/08/11/ny-governor-offer-state-property-mosque-built-farther-away-ground-zero/</t>
  </si>
  <si>
    <t>Hot Air √Ç¬ª Alan Grayson to Ground  Zero mosque opponents: Hey, Bush ...</t>
  </si>
  <si>
    <t>http://hotair.com/archives/2010/08/20/alan-grayson-to-ground-zero-mosque-opponents-hey-bush-was-the-one-who-let-911-happen/</t>
  </si>
  <si>
    <t>Palin on the Ground Zero Mosque vs. the Founding Fathers ...</t>
  </si>
  <si>
    <t>http://www.juancole.com/2010/07/palin-on-the-ground-zero-mosque-vs-the-founding-fathers.html</t>
  </si>
  <si>
    <t>Plans for mosque at Ground Zero | Mail Online</t>
  </si>
  <si>
    <t>http://www.dailymail.co.uk/news/article-1278922/Plans-mosque-Ground-Zero.html</t>
  </si>
  <si>
    <t>Obama's Ground Zero Mosque</t>
  </si>
  <si>
    <t>http://bigpeace.com/fgaffney/2010/08/13/obamas-ground-zero-mosque/</t>
  </si>
  <si>
    <t>President Obama has 'no regrets' over Ground Zero mosque remarks</t>
  </si>
  <si>
    <t>http://www.nydailynews.com/ny_local/2010/08/18/2010-08-18_63_oppose_ground_zero_mosque_27_support_construction_according_to_new_siena_poll.html</t>
  </si>
  <si>
    <t>Pajamas Media √Ç¬ª The Ground Zero Mosque Developer: Muslim ...</t>
  </si>
  <si>
    <t>http://pajamasmedia.com/blog/the-ground-zero-mosque-developer-muslim-brotherhood-roots-radical-dreams/</t>
  </si>
  <si>
    <t>Our Muslim Miss USA Thinks 'Ground Zero Mosque' Should Move!</t>
  </si>
  <si>
    <t>http://gawker.com/5617963/our-muslim-miss-usa-thinks-ground-zero-mosque-should-move</t>
  </si>
  <si>
    <t>Michelle Malkin √Ç¬ª Bill Press Keeps Ground Zero Mosque Debate in ...</t>
  </si>
  <si>
    <t>http://michellemalkin.com/2010/08/17/bill-press/</t>
  </si>
  <si>
    <t>Proposed Mosque Near Ground Zero Stokes Debate - CBS Evening News ...</t>
  </si>
  <si>
    <t>http://www.cbsnews.com/stories/2010/07/20/eveningnews/main6696724.shtml</t>
  </si>
  <si>
    <t>A mosque at ground zero? - The Boston Globe</t>
  </si>
  <si>
    <t>http://www.boston.com/bostonglobe/editorial_opinion/oped/articles/2010/06/06/a_mosque_at_ground_zero/</t>
  </si>
  <si>
    <t>Mosque at Ground Zero: Adding Insult to Agony - Atlas Shrugs</t>
  </si>
  <si>
    <t>http://atlasshrugs2000.typepad.com/atlas_shrugs/2009/12/mosque-at-ground-zero-adding-insult-to-agony.html</t>
  </si>
  <si>
    <t>Plan to build mosque at Ground Zero angers New Yorkers | Posted ...</t>
  </si>
  <si>
    <t>http://news.nationalpost.com/2010/05/17/plan-to-build-mosque-at-ground-zero-angers-new-yorkers/</t>
  </si>
  <si>
    <t>Guest Voices: Mosque near Ground Zero? "It's about the community ...</t>
  </si>
  <si>
    <t>http://newsweek.washingtonpost.com/onfaith/guestvoices/2010/08/mosque_near_ground_zero_its_about_the_community_stupid.html</t>
  </si>
  <si>
    <t>Three Senators Oppose Ground Zero Mosque | The Weekly Standard</t>
  </si>
  <si>
    <t>http://www.weeklystandard.com/blogs/senators-isakson-snowe-mccain-ground-zero-mosque-%E2%80%98insensitive%E2%80%99</t>
  </si>
  <si>
    <t>√Ç¬ª 'Ground Zero' Mosque Is a Mistake - Big Government</t>
  </si>
  <si>
    <t>http://biggovernment.com/sparker/2010/08/09/ground-zero-mosque-is-a-mistake/</t>
  </si>
  <si>
    <t>Palin to AP: It's 'Ground Zero mosque' - The Hill's Twitter Room</t>
  </si>
  <si>
    <t>http://thehill.com/blogs/twitter-room/other-news/115045-palin-to-ap-its-ground-zero-mosque-</t>
  </si>
  <si>
    <t>Ground Zero mosque debate swirls in world capitals - CSMonitor.com</t>
  </si>
  <si>
    <t>http://www.csmonitor.com/World/Global-News/2010/0818/Ground-Zero-mosque-debate-swirls-in-world-capitals</t>
  </si>
  <si>
    <t>Stop the Mosque at Ground Zero √¢¬Ä¬ì Part II √¢¬Ä¬¢ Looking at the Left</t>
  </si>
  <si>
    <t>http://www.lookingattheleft.com/2010/06/stop-the-mosque-at-ground-zero-part-ii/</t>
  </si>
  <si>
    <t>Ground Zero Mosque: The Battle Beyond Palin</t>
  </si>
  <si>
    <t>http://www.politicsdaily.com/2010/07/23/ground-zero-mosque-the-battle-beyond-palin/</t>
  </si>
  <si>
    <t>Protests Over Proposed Mosque Near Ground Zero In New York | World ...</t>
  </si>
  <si>
    <t>http://news.sky.com/skynews/Home/World-News/Protests-Over-Proposed-Mosque-Near-Ground-Zero-In-New-York/Article/201008415702304?f=rss</t>
  </si>
  <si>
    <t>Refudiate This: Sarah Palin Decries Ground Zero Mosque, Compares ...</t>
  </si>
  <si>
    <t>http://www.thehollywoodgossip.com/2010/07/sarah-palin-makes-up-words-decries-ground-zero-mosque-compares-s/</t>
  </si>
  <si>
    <t>George's Must-Reads: Ground Zero Mosque Fallout - George ...</t>
  </si>
  <si>
    <t>http://blogs.abcnews.com/george/2010/08/george-stephanopoulos-mustreads-ground-zero-mosque-fallout.html</t>
  </si>
  <si>
    <t>The Ground Zero Mosque | Mother Jones</t>
  </si>
  <si>
    <t>http://motherjones.com/kevin-drum/2010/07/ground-zero-mosque</t>
  </si>
  <si>
    <t>Opinions: The Ground Zero Mosque | NewsBusters.org</t>
  </si>
  <si>
    <t>http://newsbusters.org/blogs/bob-parks/2010/08/20/opinions-ground-zero-mosque</t>
  </si>
  <si>
    <t>Thane Rosenbaum: Ground Zero Mosque and the Freedom From Pain</t>
  </si>
  <si>
    <t>http://www.huffingtonpost.com/thane-rosenbaum/ground-zero-mosque-and-th_b_669129.html</t>
  </si>
  <si>
    <t>Ground zero mosque touches off right-wing panic - War Room - Salon.com</t>
  </si>
  <si>
    <t>http://www.salon.com/news/politics/war_room/2010/05/27/ground_zero_mosque_anti_islam</t>
  </si>
  <si>
    <t>The 'Ground Zero Mosque' Is Not a Mosque (or at Ground Zero ...</t>
  </si>
  <si>
    <t>http://politics.usnews.com/opinion/blogs/robert-schlesinger/2010/8/16/the-ground-zero-mosque-is-not-a-mosque-or-at-ground-zero.html</t>
  </si>
  <si>
    <t>On that √¢¬Ä¬úGround Zero√¢¬Ä¬ù  Mosque √¢¬Ä¬î Feministe</t>
  </si>
  <si>
    <t>http://www.feministe.us/blog/archives/2010/08/16/on-that-ground-zero-mosque/</t>
  </si>
  <si>
    <t>Ground-zero mosque: Mainstreaming bigotry | The Economist</t>
  </si>
  <si>
    <t>http://www.economist.com/blogs/democracyinamerica/2010/07/ground-zero_mosque</t>
  </si>
  <si>
    <t>ACLJ Petitions to Stop Ground Zero Mosque | Christianpost.com</t>
  </si>
  <si>
    <t>http://www.christianpost.com/article/20100804/aclj-petitions-to-stop-ground-zero-mosque/index.html</t>
  </si>
  <si>
    <t xml:space="preserve">Conservatives Offer Compromise on Ground Zero Mosque </t>
  </si>
  <si>
    <t>http://crookedtimber.org/2010/08/18/conservatives-offer-compromise-on-ground-zero-mosque/</t>
  </si>
  <si>
    <t>Ground Zero 'Mosque' Clears Major Hurdle in Landmarks Commission ...</t>
  </si>
  <si>
    <t>http://abcnews.go.com/WN/ground-mosque-clear-major-hurdle-landmarks-commission-vote/story?id=11312002</t>
  </si>
  <si>
    <t>Exclusive: Ground Zero Mosque Imam's Radical Connections ...</t>
  </si>
  <si>
    <t>http://www.familysecuritymatters.org/publications/id.6766/pub_detail.asp</t>
  </si>
  <si>
    <t>Ground Zero Mosque - Michael Bloomberg, Sarah Palin Agree to ...</t>
  </si>
  <si>
    <t>http://blogs.wsj.com/metropolis/2010/07/21/bloomberg-palin-agree-to-disagree-on-ground-zero-mosque-plans/</t>
  </si>
  <si>
    <t>Steve Chapman: The truth about the Ground Zero mosque</t>
  </si>
  <si>
    <t>http://newsblogs.chicagotribune.com/steve_chapman/2010/07/the-truth-about-the-ground-zero-mosque.html</t>
  </si>
  <si>
    <t>'Kill the Ground Zero Mosque' ad rejected by CBS, NBC: Was it the ...</t>
  </si>
  <si>
    <t>http://popwatch.ew.com/2010/07/15/ground-zero-mosque-ad-rejected-cbs-nbc/</t>
  </si>
  <si>
    <t>Rallies over mosque near ground zero get heated - Washington Times</t>
  </si>
  <si>
    <t>http://www.washingtontimes.com/news/2010/aug/22/ground-zero-mosque-sparks-rallies/</t>
  </si>
  <si>
    <t>Making Light: Ground Zero mosque</t>
  </si>
  <si>
    <t>http://nielsenhayden.com/makinglight/archives/012540.html</t>
  </si>
  <si>
    <t>On the Ground Zero 'Mosque' - The Editorial Page - Boston Phoenix</t>
  </si>
  <si>
    <t>http://thephoenix.com/Boston/news/106989-on-the-ground-zero-mosque/</t>
  </si>
  <si>
    <t>Widely available 'ground-zero mosque' facts that won't matter ...</t>
  </si>
  <si>
    <t>http://opinion.latimes.com/opinionla/2010/08/widely-available-groundzero-mosque-facts-that-wont-matter.html</t>
  </si>
  <si>
    <t>The controversial Ground Zero Mosque ad - The Week</t>
  </si>
  <si>
    <t>http://theweek.com/article/index/205119/the-controversial-ground-zero-mosque-ad</t>
  </si>
  <si>
    <t>Plastic: Ground-Zero Mosque</t>
  </si>
  <si>
    <t>http://www.plastic.com/article.html;sid=10/08/02/20424402</t>
  </si>
  <si>
    <t>The Ground Zero Mosque: Protests, Support, and Indifference ...</t>
  </si>
  <si>
    <t>http://inewp.com/?p=3174</t>
  </si>
  <si>
    <t>No Mosques At Ground Zero</t>
  </si>
  <si>
    <t>http://nomosquesatgroundzero.wordpress.com/</t>
  </si>
  <si>
    <t>'10000' throng to stop Ground Zero mosque</t>
  </si>
  <si>
    <t>http://www.wnd.com/?pageId=163593</t>
  </si>
  <si>
    <t>Park51, the proposed mosque near Ground Zero : The New Yorker</t>
  </si>
  <si>
    <t>http://www.newyorker.com/talk/comment/2010/08/16/100816taco_talk_hertzberg</t>
  </si>
  <si>
    <t>BBC News - Obama defends right to build mosque near 9/11 site</t>
  </si>
  <si>
    <t>http://www.bbc.co.uk/news/world-us-canada-10973459</t>
  </si>
  <si>
    <t>Ground Zero mosque plans 'fuelling anti-Muslim protests across US ...</t>
  </si>
  <si>
    <t>http://www.guardian.co.uk/world/2010/aug/12/ground-zero-mosque-islamophobia</t>
  </si>
  <si>
    <t>BBC News - Attempt to block 'Ground Zero mosque' fails</t>
  </si>
  <si>
    <t>http://www.bbc.co.uk/news/world-us-canada-10856231</t>
  </si>
  <si>
    <t>Obama backs 'Ground Zero mosque' - Americas - Al Jazeera English</t>
  </si>
  <si>
    <t>http://english.aljazeera.net/news/americas/2010/08/201081422058404426.html</t>
  </si>
  <si>
    <t>'Ground Zero Mosque' Park51 Not a Triumph of Radical Islam - TIME</t>
  </si>
  <si>
    <t>http://www.time.com/time/natio0rticle/0,8599,2011400,00.html</t>
  </si>
  <si>
    <t>FiveThirtyEight: Politics Done Right: Polls, Reporting on "Ground ...</t>
  </si>
  <si>
    <t>http://www.fivethirtyeight.com/2010/07/polls-reporting-on-ground-zero-mosque.html</t>
  </si>
  <si>
    <t>20% Favor Mosque Near Ground Zero, 54% Oppose - Rasmussen Reports√¢¬Ñ¬¢</t>
  </si>
  <si>
    <t>http://www.rasmussenreports.com/public_content/politics/general_politics/july_2010/20_favor_mosque_near_ground_zero_54_oppose</t>
  </si>
  <si>
    <t>Ground Zero Mosque Plans Move Forward After Key Vote - Bloomberg</t>
  </si>
  <si>
    <t>http://www.bloomberg.com/news/2010-08-03/ground-zero-mosque-plans-move-forward-after-new-york-landmarks-panel-vote.html</t>
  </si>
  <si>
    <t>The Associated Press: Obama makes clear support for ground zero mosque</t>
  </si>
  <si>
    <t>http://www.google.com/hostednews/ap/article/ALeqM5jYi7bqWuZd_crahzrd7UPoDxvyIAD9HJ79G80</t>
  </si>
  <si>
    <t>Ground Zero Mosque: Olive Branch or 'Soft Jihad'? - US - CBN News ...</t>
  </si>
  <si>
    <t>http://www.cbn.com/cbnnews/us/2010/May/Ground-Zero-Mosque-Olive-Branch-or-Soft-Jihad/</t>
  </si>
  <si>
    <t>Ground Zero Mosque</t>
  </si>
  <si>
    <t>http://cagle.msnbc.com/news/GroundZeroMosque/main.asp</t>
  </si>
  <si>
    <t>Ground Zero mosque row heats up - ABC News (Australian  ...</t>
  </si>
  <si>
    <t>http://www.abc.net.au/news/stories/2010/08/18/2986905.htm</t>
  </si>
  <si>
    <t>Obama: 'No Regrets' About Comments on Mosque Near 'Ground Zero ...</t>
  </si>
  <si>
    <t>http://www1.voanews.com/english/news/Poll-New-York-Voters-Oppose-Mosque-Near-Ground-Zero-100998814.html</t>
  </si>
  <si>
    <t>Ground Zero mosque bad idea: Canadian Muslims | Toronto &amp; GTA ...</t>
  </si>
  <si>
    <t>http://www.torontosun.com/news/torontoandgta/2010/08/09/14971361.html</t>
  </si>
  <si>
    <t>Park51 - Wikipedia, the free encyclopedia</t>
  </si>
  <si>
    <t>http://en.wikipedia.org/wiki/Park51</t>
  </si>
  <si>
    <t>Ground Zero Mosque Rebuttal: The 9/11 Christian Center</t>
  </si>
  <si>
    <t>http://www.aolnews.com/article/ground-zero-mosque-rebuttal-the-9-11-christian-center/19556400</t>
  </si>
  <si>
    <t>US sends Ground Zero mosque imam to Middle East - Telegraph</t>
  </si>
  <si>
    <t>http://www.telegraph.co.uk/news/worldnews/northamerica/usa/7938071/US-sends-Ground-Zero-mosque-imam-to-Middle-East.html</t>
  </si>
  <si>
    <t>FT.com / US / Society - 'Ground Zero' mosque moves forward</t>
  </si>
  <si>
    <t>http://www.ft.com/cms/s/0/bbd29578-9f24-11df-8732-00144feabdc0.html</t>
  </si>
  <si>
    <t>Ground Zero mosque groups hit the street</t>
  </si>
  <si>
    <t>http://www.news.com.au/world/ground-zero-mosque-groups-hit-the-street/story-e6frfkyi-1225908659876</t>
  </si>
  <si>
    <t>When a 'Ground Zero mosque' really is neither - Baltimore Sun</t>
  </si>
  <si>
    <t>http://articles.baltimoresun.com/2010-08-14/news/bs-md-marbella-ground-zero-mosque-20100814_1_ground-zero-mosque-vesey-street-hallowed-ground</t>
  </si>
  <si>
    <t>Ground Zero mosque 'wisdom' debate: Is anywhere far away? - Faith ...</t>
  </si>
  <si>
    <t>http://content.usatoday.com/communities/Religion/post/2010/08/obama-mosque-ground-zero-911-/1</t>
  </si>
  <si>
    <t>CBC News - World - Ground Zero mosque hearing proposed</t>
  </si>
  <si>
    <t>http://www.cbc.ca/world/story/2010/07/13/mosque-ground-zero013.html</t>
  </si>
  <si>
    <t>Brodsky On Ground Zero Mosque | The New York Observer</t>
  </si>
  <si>
    <t>http://www.observer.com/2010/politics/brodsky-ground-zero-mosque</t>
  </si>
  <si>
    <t>The Ground Zero Mosque: Not the Place - Article - National Review ...</t>
  </si>
  <si>
    <t>http://www.nationalreview.com/articles/243643/ground-zero-mosque-not-place-rich-lowry</t>
  </si>
  <si>
    <t>Opponents Question Ground Zero Mosque's Murky Funding, Mysterious ...</t>
  </si>
  <si>
    <t>http://www.newsmax.com/Newsfront/ground-zero-mosque-funding-sponsors-landmark/2010/08/05/id/366712</t>
  </si>
  <si>
    <t>Debate Lingers Around Proposed Mosque Near Ground Zero | PBS ...</t>
  </si>
  <si>
    <t>http://www.pbs.org/newshour/bb/religion/july-dec10/mosque_08-18.html</t>
  </si>
  <si>
    <t>Ground Zero mosque defies logic | The Australian</t>
  </si>
  <si>
    <t>http://www.theaustralian.com.au/news/world/ground-zero-mosque-defies-logic/story-e6frg6so-1225903138096</t>
  </si>
  <si>
    <t>"Net-neutrality"</t>
  </si>
  <si>
    <t>Network neutrality - Wikipedia, the free encyclopedia</t>
  </si>
  <si>
    <t>http://en.wikipedia.org/wiki/Network_neutrality</t>
  </si>
  <si>
    <t>Network neutrality in the United States - Wikipedia, the free ...</t>
  </si>
  <si>
    <t>http://en.wikipedia.org/wiki/Network_neutrality_in_the_United_States</t>
  </si>
  <si>
    <t>Save the Internet | Join the fight for Internet Freedom</t>
  </si>
  <si>
    <t>http://www.savetheinternet.com/</t>
  </si>
  <si>
    <t>Net Neutrality</t>
  </si>
  <si>
    <t>http://www.google.com/help/netneutrality_letter.html</t>
  </si>
  <si>
    <t>Net Neutrality - The New York Times</t>
  </si>
  <si>
    <t>http://topics.nytimes.com/topics/reference/timestopics/subjects/n/net_neutrality/index.html</t>
  </si>
  <si>
    <t>Net Neutrality - Common Cause</t>
  </si>
  <si>
    <t>http://www.commoncause.org/site/pp.asp?c=dkLNK1MQIwG&amp;b=4773657</t>
  </si>
  <si>
    <t>Cybertelecom :: Net Neutrality</t>
  </si>
  <si>
    <t>http://www.cybertelecom.org/ci/neutral.htm</t>
  </si>
  <si>
    <t>Fighting for Net Neutrality and Internet Freedom</t>
  </si>
  <si>
    <t>http://www.wearetheweb.org/</t>
  </si>
  <si>
    <t>Network Neutrality | Public Knowledge</t>
  </si>
  <si>
    <t>http://www.publicknowledge.org/issues/network-neutrality</t>
  </si>
  <si>
    <t>FCC's four policy principles - Commerce, Science, and Transportation</t>
  </si>
  <si>
    <t>http://commerce.senate.gov/hearings/witnesslist.cfm?id=1705</t>
  </si>
  <si>
    <t>Open Internet Coalition: Preserving Consumer Choice &amp; Economic ...</t>
  </si>
  <si>
    <t>http://www.openinternetcoalition.com/index.cfm</t>
  </si>
  <si>
    <t>NET NEUTRALITY: definition</t>
  </si>
  <si>
    <t>http://www.ocf.berkeley.edu/~raylin/whatisnetneutrality.htm</t>
  </si>
  <si>
    <t>http://www.onlinemba.com/blog/net-neutrality/</t>
  </si>
  <si>
    <t>Rock the Net | Future of Music Coalition</t>
  </si>
  <si>
    <t>http://futureofmusic.org/issues/campaigns/rock-net</t>
  </si>
  <si>
    <t>Network Neutrality | Free Press</t>
  </si>
  <si>
    <t>http://www.freepress.net/policy/internet/net_neutrality</t>
  </si>
  <si>
    <t>BBC News - Net neutrality talks stall in US</t>
  </si>
  <si>
    <t>http://www.bbc.co.uk/news/technology-10890495</t>
  </si>
  <si>
    <t>'Glenn Beck': Net Neutrality Pits Free Speech Against Free Press ...</t>
  </si>
  <si>
    <t>http://www.foxnews.com/story/0,2933,590506,00.html</t>
  </si>
  <si>
    <t>x</t>
  </si>
  <si>
    <t>Ask A Ninja: Special Delivery 4 "Net Neutrality" | Ask A Ninja</t>
  </si>
  <si>
    <t>http://askaninja.com/node/585</t>
  </si>
  <si>
    <t>Google 'sold out the net neutrality hippies' in 2008 √¢¬Ä¬¢ The Register</t>
  </si>
  <si>
    <t>http://www.theregister.co.uk/2010/08/11/google_killed_the_hippies_in_2008/</t>
  </si>
  <si>
    <t>Neutrality of the Net | Decentralized Information Group (DIG ...</t>
  </si>
  <si>
    <t>http://dig.csail.mit.edu/breadcrumbs/node/132</t>
  </si>
  <si>
    <t>FCC-09-93A1 - FCC</t>
  </si>
  <si>
    <t>http://hraunfoss.fcc.gov/edocs_public/attachmatch/FCC-09-93A1.pdf</t>
  </si>
  <si>
    <t>Is Net Neutrality a FCC Trojan Horse? | Electronic Frontier Foundation</t>
  </si>
  <si>
    <t>http://www.eff.org/deeplinks/2009/09/net-neutrality-fcc-perils-and-promise</t>
  </si>
  <si>
    <t>Net Neutrality - 117 Resources | EDUCAUSE</t>
  </si>
  <si>
    <t>http://www.educause.edu/Resources/Browse/NetNeutrality/31666</t>
  </si>
  <si>
    <t>Real Net Neutrality</t>
  </si>
  <si>
    <t>http://www.realnetneutrality.org/</t>
  </si>
  <si>
    <t>Net Neutrality: Unwarranted Intervention - Fernando Herrera ...</t>
  </si>
  <si>
    <t>http://mises.org/daily/4432</t>
  </si>
  <si>
    <t>Google, Verizon propose net neutrality rules - Los Angeles Times</t>
  </si>
  <si>
    <t>http://articles.latimes.com/2010/aug/10/business/la-fi-google-verizon-20100810</t>
  </si>
  <si>
    <t>Save the Internet: Take Action!:</t>
  </si>
  <si>
    <t>http://action.freepress.net/campaign/savethenet</t>
  </si>
  <si>
    <t>Net Neutrality: Background and Issues</t>
  </si>
  <si>
    <t>http://www.fas.org/sgp/crs/misc/RS22444.pdf</t>
  </si>
  <si>
    <t>Net Neutrality News at stratomic.com</t>
  </si>
  <si>
    <t>http://stratomic.com/index.php/?showb=net+neutrality+news</t>
  </si>
  <si>
    <t>HowStuffWorks "Net Neutrality Primer"</t>
  </si>
  <si>
    <t>http://computer.howstuffworks.com/net-neutrality-news.htm</t>
  </si>
  <si>
    <t>Net Neutrality - ORG Wiki</t>
  </si>
  <si>
    <t>http://wiki.openrightsgroup.org/wiki/Net_Neutrality</t>
  </si>
  <si>
    <t>Net neutrality and the Google-Verizon compromise - CSMonitor.com</t>
  </si>
  <si>
    <t>http://www.csmonitor.com/Commentary/the-monitors-view/2010/0810/Net-neutrality-and-the-Google-Verizon-compromise</t>
  </si>
  <si>
    <t>Network Neutrality FAQ</t>
  </si>
  <si>
    <t>http://timwu.org/network_neutrality.html</t>
  </si>
  <si>
    <t>Antecedents to Net Neutrality</t>
  </si>
  <si>
    <t>http://www.cato.org/pubs/regulation/regv30n3/v30n3-3.pdf</t>
  </si>
  <si>
    <t>Net Neutrality | American Civil Liberties Union</t>
  </si>
  <si>
    <t>http://www.aclu.org/cpredirect/26816</t>
  </si>
  <si>
    <t>Gamers for Net Neutrality | Entertainment Consumers Association (ECA)</t>
  </si>
  <si>
    <t>http://www.theeca.com/gamers_net_neutrality</t>
  </si>
  <si>
    <t>Official Google Blog: The Debate over Net Neutrality</t>
  </si>
  <si>
    <t>http://googleblog.blogspot.com/2006/06/debate-over-net-neutrality.html</t>
  </si>
  <si>
    <t>Wireless Net Neutrality: Cellular Carterfone and Consumer Choice ...</t>
  </si>
  <si>
    <t>http://www.newamerica.net/publications/policy/wireless_net_neutrality</t>
  </si>
  <si>
    <t>Net Neutrality - googlepublicpolicy.blogspot.com</t>
  </si>
  <si>
    <t>http://googlepublicpolicy.blogspot.com/search/label/Net%20Neutrality</t>
  </si>
  <si>
    <t>Neutrality</t>
  </si>
  <si>
    <t>http://netneutrality.michaelgeist.ca/</t>
  </si>
  <si>
    <t>SaveOurNet.ca | Protecting your Internet's level playing field</t>
  </si>
  <si>
    <t>http://saveournet.ca/</t>
  </si>
  <si>
    <t>Net Neutrality : Pictures, Videos, Breaking News</t>
  </si>
  <si>
    <t>http://www.huffingtonpost.com/news/net-neutrality</t>
  </si>
  <si>
    <t>Net neutrality</t>
  </si>
  <si>
    <t>http://www.crunchgear.com/tag/net-neutrality/</t>
  </si>
  <si>
    <t>Net neutrality showdown - CNET News</t>
  </si>
  <si>
    <t>http://news.cnet.com/Net-neutrality-showdown/2009-1028_3-6055133.html</t>
  </si>
  <si>
    <t>CircleID - Net Neutrality News, Opinions and Blogs</t>
  </si>
  <si>
    <t>http://www.circleid.com/topics/net_neutrality</t>
  </si>
  <si>
    <t>Net neutrality | Technology | guardian.co.uk</t>
  </si>
  <si>
    <t>http://www.guardian.co.uk/technology/net-neutrality</t>
  </si>
  <si>
    <t>Canadians for Net Neutrality | Facebook</t>
  </si>
  <si>
    <t>http://www.facebook.com/group.php?gid=2257733303</t>
  </si>
  <si>
    <t>Net Neutrality | The Precursor Blog by Scott Cleland</t>
  </si>
  <si>
    <t>http://precursorblog.com/taxonomy/term/1</t>
  </si>
  <si>
    <t>A VC: Net Neutrality</t>
  </si>
  <si>
    <t>http://www.avc.com/a_vc/2009/10/net-neutrality.html</t>
  </si>
  <si>
    <t>Net Neutrality's Quiet Crusader - washingtonpost.com</t>
  </si>
  <si>
    <t>http://www.washingtonpost.com/wp-dyn/content/article/2008/03/27/AR2008032703618.html</t>
  </si>
  <si>
    <t>Net Neutrality | Court strikes down FCC actions</t>
  </si>
  <si>
    <t>http://personalmoneystore.com/moneyblog/2010/04/06/net-neutrality-fcc-actions-illegal/</t>
  </si>
  <si>
    <t>Wireless Net Neutrality: Dead? - BusinessWeek</t>
  </si>
  <si>
    <t>http://www.businessweek.com/the_thread/techbeat/archives/2010/04/wireless_net_ne_1.html</t>
  </si>
  <si>
    <t>Your virginity for Net neutrality - Technology &amp; science - Tech ...</t>
  </si>
  <si>
    <t>http://www.msnbc.msn.com/id/24299253/</t>
  </si>
  <si>
    <t>YouTube Caught in Net Neutrality Flap in India</t>
  </si>
  <si>
    <t>http://newteevee.com/2010/03/25/youtube-caught-in-net-neutrality-flap-in-india/</t>
  </si>
  <si>
    <t>Week In News: Kagan, Net Neutrality : NPR</t>
  </si>
  <si>
    <t>http://www.npr.org/templates/story/story.php?storyId=129052433</t>
  </si>
  <si>
    <t>Ofcom to examine UK  net neutrality - Telegraph</t>
  </si>
  <si>
    <t>http://www.telegraph.co.uk/technology/broadband/7366583/Ofcom-to-examine-UK-net-neutrality.html</t>
  </si>
  <si>
    <t>President Obama Hearts Net Neutrality and May Hate Metered Broadband</t>
  </si>
  <si>
    <t>http://gigaom.com/2010/02/01/president-obama-hearts-net-neutrality-and-may-hate-metered-broadband/</t>
  </si>
  <si>
    <t>Google and Net Neutrality - Boing Boing</t>
  </si>
  <si>
    <t>http://boingboing.net/2010/08/10/google-and-net-neutr.html</t>
  </si>
  <si>
    <t>Tech at Night: Google, Verizon, Net Neutrality, Free Press, FCC ...</t>
  </si>
  <si>
    <t>http://www.redstate.com/neil_stevens/2010/08/09/tech-at-night-google-verizon-net-neutrality-free-press-fcc/</t>
  </si>
  <si>
    <t>Consumer advocates protest Google-Verizon net neutrality statement ...</t>
  </si>
  <si>
    <t>http://content.usatoday.com/communities/technologylive/post/2010/08/consumer-advocates-protest-proposed-google-verizon-internet-partnership/1</t>
  </si>
  <si>
    <t>FT.com / Technology - Google deal splits industry over net neutrality</t>
  </si>
  <si>
    <t>http://www.ft.com/cms/s/2/5eb2e902-a59f-11df-a5b7-00144feabdc0.html</t>
  </si>
  <si>
    <t>GOP Moves to Block White House Net Neutrality Plan - Tech Talk ...</t>
  </si>
  <si>
    <t>http://www.cbsnews.com/8301-501465_162-20011280-501465.html</t>
  </si>
  <si>
    <t>Net Neutrality: Are Google and Verizon Waffling? - PCWorld</t>
  </si>
  <si>
    <t>http://www.pcworld.com/article/202741/net_neutrality_are_google_and_verizon_waffling.html</t>
  </si>
  <si>
    <t>Net neutrality explained - The Cody Word - MarketWatch</t>
  </si>
  <si>
    <t>http://blogs.marketwatch.com/cody/2010/08/12/net-neutrality-explained/</t>
  </si>
  <si>
    <t>FCC panelists: Net neutrality protects innovation and freedom</t>
  </si>
  <si>
    <t>http://blog.seattlepi.com/microsoft/archives/203762.asp</t>
  </si>
  <si>
    <t>Net Neutrality - The Washington Monthly</t>
  </si>
  <si>
    <t>http://www.washingtonmonthly.com/archives/individual/2009_09/020046.php</t>
  </si>
  <si>
    <t>What is Net Neutrality?</t>
  </si>
  <si>
    <t>http://www.wisegeek.com/what-is-net-neutrality.htm</t>
  </si>
  <si>
    <t>CBC News - Technology &amp; Science - FAQ:  Net neutrality and internet ...</t>
  </si>
  <si>
    <t>http://www.cbc.ca/news/background/tech/internet/netneutrality-faq.html</t>
  </si>
  <si>
    <t>Winners, Losers From the New Net Neutrality - The Source - WSJ</t>
  </si>
  <si>
    <t>http://blogs.wsj.com/source/2010/08/09/winners-losers-from-the-new-net-neutrality/</t>
  </si>
  <si>
    <t>Net Neutrality Act - The Daily Show with Jon Stewart - 07/19/2006 ...</t>
  </si>
  <si>
    <t>http://www.thedailyshow.com/watch/wed-july-19-2006/net-neutrality-act</t>
  </si>
  <si>
    <t>Susan Crawford blog :: FAQ on Net Neutrality</t>
  </si>
  <si>
    <t>http://scrawford.blogware.com/blog/_archives/2006/5/31/1998151.html</t>
  </si>
  <si>
    <t>FCC Ends Net Neutrality Talks With Google, Verizon - DailyFinance</t>
  </si>
  <si>
    <t>http://www.dailyfinance.com/story/company-news/fcc-ends-net-neutrality-talks-google-veri/19584021/</t>
  </si>
  <si>
    <t>Wacky Google/Verizon net neutrality theory - O'Reilly Radar</t>
  </si>
  <si>
    <t>http://radar.oreilly.com/2010/08/wacky-googleverizon-net-neutra.html</t>
  </si>
  <si>
    <t>15 Facts About Net Neutrality [Infographic]</t>
  </si>
  <si>
    <t>http://www.readwriteweb.com/archives/15_facts_about_net_neutrality_infographic.php</t>
  </si>
  <si>
    <t>Obama "Committed" To Net Neutrality Despite Court Ruling | Mother ...</t>
  </si>
  <si>
    <t>http://motherjones.com/mojo/2010/04/obama-committed-net-neutrality-despite-court-ruling</t>
  </si>
  <si>
    <t>The Net Neutrality Spat Explained - ProPublica</t>
  </si>
  <si>
    <t>http://www.propublica.org/blog/item/fccs-closed-door-talks-net-neutrality-internet</t>
  </si>
  <si>
    <t>Google's 7 net neutrality commandments listed and explained | DVICE</t>
  </si>
  <si>
    <t>http://dvice.com/archives/2010/08/google-and-veri-1.php</t>
  </si>
  <si>
    <t>Net Neutrality vs. Net Neutering | Linux Journal</t>
  </si>
  <si>
    <t>http://www.linuxjournal.com/article/8910</t>
  </si>
  <si>
    <t>Why Business Should Oppose Net Neutrality - Robert E. Litan and ...</t>
  </si>
  <si>
    <t>http://blogs.hbr.org/cs/2010/08/why_business_should_oppose_net_neutrality.html</t>
  </si>
  <si>
    <t>VICTORY: FCC to Mandate Net Neutrality for the Web</t>
  </si>
  <si>
    <t>http://mashable.com/2009/09/18/fcc-net-neutrality/</t>
  </si>
  <si>
    <t>Radio Open Source √Ç¬ª Blog Archive √Ç¬ª Net Neutrality</t>
  </si>
  <si>
    <t>http://www.radioopensource.org/net-neutrality/</t>
  </si>
  <si>
    <t>Opposing Views: Should the Government Regulate Net Neutrality?</t>
  </si>
  <si>
    <t>http://www.opposingviews.com/questions/should-the-government-regulate-net-neutrality</t>
  </si>
  <si>
    <t>Slashdot Technology Story | Net Neutrality √¢¬Ä¬î Threat Or Menace?</t>
  </si>
  <si>
    <t>http://tech.slashdot.org/story/10/08/19/238203/Net-Neutrality-mdash-Threat-Or-Menace</t>
  </si>
  <si>
    <t>Net neutrality: a buzzword that's duping us - The Red Tape ...</t>
  </si>
  <si>
    <t>http://redtape.msnbc.com/2010/08/net-neutrality-a-buzzword-that-fools-almost-everyone.html</t>
  </si>
  <si>
    <t>Why net neutrality's not neutral at all | ZDNet</t>
  </si>
  <si>
    <t>http://www.zdnet.com/blog/murphy/why-net-neutralitys-not-neutral-at-all/1806</t>
  </si>
  <si>
    <t>Remains of the Day: Net Neutrality Suffers a Big Loss Edition</t>
  </si>
  <si>
    <t>http://lifehacker.com/5510966/remains-of-the-day-net-neutrality-suffers-a-big-loss-edition</t>
  </si>
  <si>
    <t>Why Google Became A  Carrier-Humping, Net Neutrality Surrender ...</t>
  </si>
  <si>
    <t>http://www.wired.com/epicenter/2010/08/why-google-became-a-carrier-humping-net-neutrality-surrender-monkey/</t>
  </si>
  <si>
    <t>The Net Neutrality Debate All On One Page</t>
  </si>
  <si>
    <t>http://techcrunch.com/2008/08/31/the-net-neutrality-debate-all-on-one-page/</t>
  </si>
  <si>
    <t>A paper trail of betrayal: Google's net neutrality collapse</t>
  </si>
  <si>
    <t>http://arstechnica.com/telecom/news/2010/08/a-paper-trail-of-betrayal-googles-net-neutrality-collapse.ars</t>
  </si>
  <si>
    <t>Tea Party groups out against net neutrality - The Hill's Hillicon ...</t>
  </si>
  <si>
    <t>http://thehill.com/blogs/hillicon-valley/technology/114101-tea-party-groups-come-out-against-net-neutrality</t>
  </si>
  <si>
    <t>Google and Verizon sign net neutrality agreement, begin the end of ...</t>
  </si>
  <si>
    <t>http://www.engadget.com/2010/08/05/google-and-verizon-sign-net-neutrality-agreement-begin-the-end/</t>
  </si>
  <si>
    <t>Moyers on America . The Net @ Risk | PBS</t>
  </si>
  <si>
    <t>http://www.pbs.org/moyers/moyersonamerica/net/neutrality.html</t>
  </si>
  <si>
    <t>U.S. as Traffic Cop in Web  Fight - WSJ.com</t>
  </si>
  <si>
    <t>http://online.wsj.com/article/NA_WSJ_PUB:SB125329467451823485.html</t>
  </si>
  <si>
    <t>Virgin Media CEO Says Net Neutrality is √¢¬Ä¬úA Load of Bollocks ...</t>
  </si>
  <si>
    <t>http://torrentfreak.com/virgin-media-ceo-says-net-neutrality-is-a-load-of-bollocks-080413/</t>
  </si>
  <si>
    <t>Court Favors Comcast in F.C.C. 'Net Neutrality' Ruling - NYTimes.com</t>
  </si>
  <si>
    <t>http://www.nytimes.com/2010/04/07/technology/07net.html</t>
  </si>
  <si>
    <t>Net neutrality is foremost free speech issue of our time - CNN.com</t>
  </si>
  <si>
    <t>http://www.cnn.com/2010/OPINION/08/05/franken.net.neutrality/index.html</t>
  </si>
  <si>
    <t>Net neutrality faces serious setbacks - Yahoo! News</t>
  </si>
  <si>
    <t>http://news.yahoo.com/s/ytech_wguy/20100407/tc_ytech_wguy/ytech_wguy_tc1510</t>
  </si>
  <si>
    <t>NYT: Google Just Killed Net Neutrality (UPDATING: Google and ...</t>
  </si>
  <si>
    <t>http://gizmodo.com/5605310/google-just-killed-net-neutrality</t>
  </si>
  <si>
    <t>YouTube - Net Neutrality</t>
  </si>
  <si>
    <t>http://www.youtube.com/watch?v=l9jHOn0EW8U</t>
  </si>
  <si>
    <t>YouTube - Save the Internet!</t>
  </si>
  <si>
    <t>http://www.youtube.com/watch?v=cWt0XUocViE</t>
  </si>
  <si>
    <t>FB com YES</t>
  </si>
  <si>
    <t>FB com NO</t>
  </si>
  <si>
    <t>share YES</t>
  </si>
  <si>
    <t>share NO</t>
  </si>
  <si>
    <t>Number of comments (68)</t>
  </si>
  <si>
    <t>Twitter mentions (99)</t>
  </si>
  <si>
    <t>Facebook Shares (267)</t>
  </si>
  <si>
    <t>Oil Spill</t>
  </si>
  <si>
    <t>Facebook Likes (98)</t>
  </si>
  <si>
    <t>Facebook Comments (210)</t>
  </si>
  <si>
    <t>Facebook Comments Yes (88)</t>
  </si>
  <si>
    <t>Facebook Comments No (349)</t>
  </si>
  <si>
    <t>Facebook Share Yes (123)</t>
  </si>
  <si>
    <t>Facebook Share No (428)</t>
  </si>
  <si>
    <t>OLD</t>
  </si>
  <si>
    <t>av comments</t>
  </si>
  <si>
    <t>av twitter button</t>
  </si>
  <si>
    <t>av twitter</t>
  </si>
  <si>
    <t>av share button</t>
  </si>
  <si>
    <t>av share</t>
  </si>
  <si>
    <t>av like button</t>
  </si>
  <si>
    <t>av like</t>
  </si>
  <si>
    <t>av fb comment</t>
  </si>
  <si>
    <t>Afghan</t>
  </si>
  <si>
    <t>no</t>
  </si>
  <si>
    <t>yes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</si>
</sst>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,##0"/>
  </numFmts>
  <fonts count="3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2" borderId="0" xfId="0" applyFont="1" applyFill="1" applyAlignment="1">
      <alignment horizontal="left"/>
    </xf>
    <xf numFmtId="164" fontId="1" fillId="3" borderId="0" xfId="0" applyFont="1" applyFill="1" applyAlignment="1">
      <alignment horizontal="left"/>
    </xf>
    <xf numFmtId="164" fontId="1" fillId="4" borderId="0" xfId="0" applyFont="1" applyFill="1" applyAlignment="1">
      <alignment horizontal="left"/>
    </xf>
    <xf numFmtId="164" fontId="1" fillId="5" borderId="0" xfId="0" applyFont="1" applyFill="1" applyAlignment="1">
      <alignment horizontal="left"/>
    </xf>
    <xf numFmtId="164" fontId="1" fillId="6" borderId="0" xfId="0" applyFont="1" applyFill="1" applyAlignment="1">
      <alignment horizontal="left"/>
    </xf>
    <xf numFmtId="164" fontId="1" fillId="7" borderId="0" xfId="0" applyFont="1" applyFill="1" applyAlignment="1">
      <alignment horizontal="left"/>
    </xf>
    <xf numFmtId="164" fontId="1" fillId="0" borderId="0" xfId="0" applyFont="1" applyAlignment="1">
      <alignment horizontal="left" wrapText="1"/>
    </xf>
    <xf numFmtId="164" fontId="1" fillId="2" borderId="0" xfId="0" applyFont="1" applyFill="1" applyAlignment="1">
      <alignment horizontal="left" wrapText="1"/>
    </xf>
    <xf numFmtId="164" fontId="1" fillId="3" borderId="0" xfId="0" applyFont="1" applyFill="1" applyAlignment="1">
      <alignment horizontal="left" wrapText="1"/>
    </xf>
    <xf numFmtId="164" fontId="1" fillId="4" borderId="0" xfId="0" applyFont="1" applyFill="1" applyBorder="1" applyAlignment="1">
      <alignment horizontal="left"/>
    </xf>
    <xf numFmtId="164" fontId="1" fillId="5" borderId="0" xfId="0" applyFont="1" applyFill="1" applyAlignment="1">
      <alignment horizontal="left" wrapText="1"/>
    </xf>
    <xf numFmtId="164" fontId="1" fillId="6" borderId="0" xfId="0" applyFont="1" applyFill="1" applyAlignment="1">
      <alignment horizontal="left" wrapText="1"/>
    </xf>
    <xf numFmtId="164" fontId="1" fillId="7" borderId="0" xfId="0" applyFont="1" applyFill="1" applyAlignment="1">
      <alignment horizontal="left" wrapText="1"/>
    </xf>
    <xf numFmtId="164" fontId="1" fillId="0" borderId="0" xfId="0" applyFont="1" applyBorder="1" applyAlignment="1">
      <alignment horizontal="left"/>
    </xf>
    <xf numFmtId="164" fontId="1" fillId="3" borderId="1" xfId="0" applyFont="1" applyFill="1" applyBorder="1" applyAlignment="1">
      <alignment horizontal="left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Border="1" applyAlignment="1">
      <alignment horizontal="left"/>
    </xf>
    <xf numFmtId="165" fontId="1" fillId="8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164" fontId="1" fillId="9" borderId="0" xfId="0" applyFont="1" applyFill="1" applyAlignment="1">
      <alignment horizontal="left"/>
    </xf>
    <xf numFmtId="164" fontId="0" fillId="0" borderId="0" xfId="0" applyAlignment="1">
      <alignment horizontal="left"/>
    </xf>
    <xf numFmtId="164" fontId="1" fillId="9" borderId="0" xfId="0" applyFont="1" applyFill="1" applyBorder="1" applyAlignment="1">
      <alignment horizontal="left"/>
    </xf>
    <xf numFmtId="165" fontId="0" fillId="10" borderId="0" xfId="0" applyNumberFormat="1" applyFill="1" applyAlignment="1">
      <alignment horizontal="left"/>
    </xf>
    <xf numFmtId="165" fontId="1" fillId="10" borderId="0" xfId="0" applyNumberFormat="1" applyFont="1" applyFill="1" applyAlignment="1">
      <alignment horizontal="left"/>
    </xf>
    <xf numFmtId="164" fontId="1" fillId="4" borderId="0" xfId="0" applyFont="1" applyFill="1" applyAlignment="1">
      <alignment horizontal="left" wrapText="1"/>
    </xf>
    <xf numFmtId="166" fontId="1" fillId="2" borderId="0" xfId="0" applyNumberFormat="1" applyFont="1" applyFill="1" applyAlignment="1">
      <alignment horizontal="left" wrapText="1"/>
    </xf>
    <xf numFmtId="164" fontId="1" fillId="11" borderId="0" xfId="0" applyFont="1" applyFill="1" applyAlignment="1">
      <alignment horizontal="left"/>
    </xf>
    <xf numFmtId="164" fontId="1" fillId="11" borderId="0" xfId="0" applyFont="1" applyFill="1" applyAlignment="1">
      <alignment horizontal="left" wrapText="1"/>
    </xf>
    <xf numFmtId="165" fontId="1" fillId="0" borderId="0" xfId="0" applyNumberFormat="1" applyFont="1" applyAlignment="1">
      <alignment horizontal="left"/>
    </xf>
    <xf numFmtId="165" fontId="1" fillId="2" borderId="0" xfId="0" applyNumberFormat="1" applyFont="1" applyFill="1" applyAlignment="1">
      <alignment horizontal="left" wrapText="1"/>
    </xf>
    <xf numFmtId="165" fontId="1" fillId="2" borderId="0" xfId="0" applyNumberFormat="1" applyFont="1" applyFill="1" applyAlignment="1">
      <alignment horizontal="left"/>
    </xf>
    <xf numFmtId="165" fontId="1" fillId="11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 wrapText="1"/>
    </xf>
    <xf numFmtId="165" fontId="2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D6D6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zoomScale="90" zoomScaleNormal="90" workbookViewId="0" topLeftCell="A1">
      <pane ySplit="1" topLeftCell="A82" activePane="bottomLeft" state="frozen"/>
      <selection pane="topLeft" activeCell="A1" sqref="A1"/>
      <selection pane="bottomLeft" activeCell="H102" sqref="H102"/>
    </sheetView>
  </sheetViews>
  <sheetFormatPr defaultColWidth="11.00390625" defaultRowHeight="12.75"/>
  <cols>
    <col min="1" max="1" width="11.25390625" style="1" customWidth="1"/>
    <col min="2" max="3" width="0" style="1" hidden="1" customWidth="1"/>
    <col min="4" max="4" width="56.75390625" style="1" customWidth="1"/>
    <col min="5" max="5" width="3.625" style="2" customWidth="1"/>
    <col min="6" max="6" width="5.75390625" style="2" customWidth="1"/>
    <col min="7" max="7" width="3.75390625" style="3" customWidth="1"/>
    <col min="8" max="8" width="5.625" style="3" customWidth="1"/>
    <col min="9" max="9" width="5.625" style="4" customWidth="1"/>
    <col min="10" max="10" width="4.50390625" style="5" customWidth="1"/>
    <col min="11" max="11" width="6.50390625" style="5" customWidth="1"/>
    <col min="12" max="13" width="5.00390625" style="6" customWidth="1"/>
    <col min="14" max="14" width="6.625" style="7" customWidth="1"/>
    <col min="15" max="21" width="0" style="1" hidden="1" customWidth="1"/>
    <col min="22" max="22" width="12.50390625" style="1" customWidth="1"/>
    <col min="23" max="16384" width="11.00390625" style="1" customWidth="1"/>
  </cols>
  <sheetData>
    <row r="1" spans="1:25" ht="57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1" t="s">
        <v>8</v>
      </c>
      <c r="J1" s="12" t="s">
        <v>9</v>
      </c>
      <c r="K1" s="12" t="s">
        <v>10</v>
      </c>
      <c r="L1" s="13" t="s">
        <v>11</v>
      </c>
      <c r="M1" s="13" t="s">
        <v>12</v>
      </c>
      <c r="N1" s="14" t="s">
        <v>13</v>
      </c>
      <c r="O1" s="8" t="s">
        <v>14</v>
      </c>
      <c r="P1" s="8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">
      <c r="A2" s="1" t="e">
        <f>A1+1</f>
        <v>#VALUE!</v>
      </c>
      <c r="B2" s="1" t="s">
        <v>25</v>
      </c>
      <c r="C2" s="1" t="s">
        <v>26</v>
      </c>
      <c r="D2" s="8" t="s">
        <v>27</v>
      </c>
      <c r="E2" s="9">
        <v>0</v>
      </c>
      <c r="F2" s="9">
        <v>0</v>
      </c>
      <c r="G2" s="10">
        <v>1</v>
      </c>
      <c r="H2" s="16">
        <v>1342</v>
      </c>
      <c r="I2" s="11">
        <v>2235</v>
      </c>
      <c r="J2" s="12">
        <v>1</v>
      </c>
      <c r="K2" s="5">
        <v>11532</v>
      </c>
      <c r="L2" s="13">
        <v>0</v>
      </c>
      <c r="M2" s="6">
        <v>3889</v>
      </c>
      <c r="N2" s="7">
        <v>11139</v>
      </c>
      <c r="O2" s="1">
        <v>26560</v>
      </c>
      <c r="P2" s="1">
        <v>1632</v>
      </c>
      <c r="Q2" s="15">
        <v>0</v>
      </c>
      <c r="R2" s="15">
        <v>5</v>
      </c>
      <c r="S2" s="15">
        <v>1</v>
      </c>
      <c r="T2" s="15">
        <v>507</v>
      </c>
      <c r="U2" s="15">
        <v>2</v>
      </c>
      <c r="V2" s="7">
        <v>3561</v>
      </c>
      <c r="W2" s="7">
        <v>11139</v>
      </c>
      <c r="X2" s="5">
        <v>5096</v>
      </c>
      <c r="Y2" s="5">
        <v>11532</v>
      </c>
    </row>
    <row r="3" spans="1:25" ht="12">
      <c r="A3" s="1" t="e">
        <f>A2+1</f>
        <v>#VALUE!</v>
      </c>
      <c r="B3" s="1" t="s">
        <v>25</v>
      </c>
      <c r="C3" s="1" t="s">
        <v>28</v>
      </c>
      <c r="D3" s="8" t="s">
        <v>29</v>
      </c>
      <c r="E3" s="9">
        <v>0</v>
      </c>
      <c r="F3" s="9">
        <v>0</v>
      </c>
      <c r="G3" s="10">
        <v>0</v>
      </c>
      <c r="H3" s="16">
        <v>1847</v>
      </c>
      <c r="I3" s="11">
        <v>3186</v>
      </c>
      <c r="J3" s="12">
        <v>0</v>
      </c>
      <c r="K3" s="5">
        <v>2713</v>
      </c>
      <c r="L3" s="13">
        <v>0</v>
      </c>
      <c r="M3" s="6">
        <v>1570</v>
      </c>
      <c r="N3" s="7">
        <v>2112</v>
      </c>
      <c r="O3" s="1">
        <v>6395</v>
      </c>
      <c r="P3" s="1">
        <v>88</v>
      </c>
      <c r="Q3" s="15">
        <v>1274</v>
      </c>
      <c r="R3" s="15">
        <v>4</v>
      </c>
      <c r="S3" s="15">
        <v>0</v>
      </c>
      <c r="T3" s="15">
        <v>27</v>
      </c>
      <c r="U3" s="15">
        <v>0</v>
      </c>
      <c r="V3" s="7">
        <v>387</v>
      </c>
      <c r="W3" s="7">
        <v>2112</v>
      </c>
      <c r="X3" s="5">
        <v>376</v>
      </c>
      <c r="Y3" s="5">
        <v>2713</v>
      </c>
    </row>
    <row r="4" spans="1:25" ht="12">
      <c r="A4" s="1" t="e">
        <f>A3+1</f>
        <v>#VALUE!</v>
      </c>
      <c r="B4" s="1" t="s">
        <v>25</v>
      </c>
      <c r="C4" s="1" t="s">
        <v>30</v>
      </c>
      <c r="D4" s="8" t="s">
        <v>31</v>
      </c>
      <c r="E4" s="9">
        <v>0</v>
      </c>
      <c r="F4" s="9">
        <v>0</v>
      </c>
      <c r="G4" s="10">
        <v>0</v>
      </c>
      <c r="H4" s="16">
        <v>835</v>
      </c>
      <c r="I4" s="11">
        <v>1147</v>
      </c>
      <c r="J4" s="12">
        <v>0</v>
      </c>
      <c r="K4" s="5">
        <v>3250</v>
      </c>
      <c r="L4" s="13">
        <v>0</v>
      </c>
      <c r="M4" s="6">
        <v>765</v>
      </c>
      <c r="N4" s="7">
        <v>1556</v>
      </c>
      <c r="O4" s="1">
        <f>SUM(M4:N4)</f>
        <v>2321</v>
      </c>
      <c r="P4" s="1">
        <v>5568</v>
      </c>
      <c r="Q4" s="15">
        <v>0</v>
      </c>
      <c r="R4" s="15">
        <v>1</v>
      </c>
      <c r="S4" s="15">
        <v>2</v>
      </c>
      <c r="T4" s="15">
        <v>0</v>
      </c>
      <c r="U4" s="15">
        <v>39</v>
      </c>
      <c r="V4" s="7">
        <v>181</v>
      </c>
      <c r="W4" s="7">
        <v>1556</v>
      </c>
      <c r="X4" s="5">
        <v>333</v>
      </c>
      <c r="Y4" s="5">
        <v>3250</v>
      </c>
    </row>
    <row r="5" spans="1:25" ht="23.25">
      <c r="A5" s="1" t="e">
        <f>A4+1</f>
        <v>#VALUE!</v>
      </c>
      <c r="B5" s="1" t="s">
        <v>25</v>
      </c>
      <c r="C5" s="1" t="s">
        <v>32</v>
      </c>
      <c r="D5" s="8" t="s">
        <v>33</v>
      </c>
      <c r="E5" s="9">
        <v>0</v>
      </c>
      <c r="F5" s="9">
        <v>0</v>
      </c>
      <c r="G5" s="10">
        <v>1</v>
      </c>
      <c r="H5" s="16">
        <v>75</v>
      </c>
      <c r="I5" s="11">
        <v>60</v>
      </c>
      <c r="J5" s="12">
        <v>1</v>
      </c>
      <c r="K5" s="5">
        <v>344</v>
      </c>
      <c r="L5" s="13">
        <v>0</v>
      </c>
      <c r="M5" s="6">
        <v>126</v>
      </c>
      <c r="N5" s="7">
        <v>340</v>
      </c>
      <c r="O5" s="1">
        <v>810</v>
      </c>
      <c r="P5" s="1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7">
        <v>88</v>
      </c>
      <c r="W5" s="7">
        <v>340</v>
      </c>
      <c r="X5" s="5">
        <v>107</v>
      </c>
      <c r="Y5" s="5">
        <v>344</v>
      </c>
    </row>
    <row r="6" spans="1:25" ht="12">
      <c r="A6" s="1" t="e">
        <f>A5+1</f>
        <v>#VALUE!</v>
      </c>
      <c r="B6" s="1" t="s">
        <v>25</v>
      </c>
      <c r="C6" s="1" t="s">
        <v>34</v>
      </c>
      <c r="D6" s="8" t="s">
        <v>35</v>
      </c>
      <c r="E6" s="9">
        <v>0</v>
      </c>
      <c r="F6" s="9">
        <v>0</v>
      </c>
      <c r="G6" s="10">
        <v>0</v>
      </c>
      <c r="H6" s="16">
        <v>144</v>
      </c>
      <c r="I6" s="11">
        <v>231</v>
      </c>
      <c r="J6" s="12">
        <v>0</v>
      </c>
      <c r="K6" s="5">
        <v>605</v>
      </c>
      <c r="L6" s="13">
        <v>0</v>
      </c>
      <c r="M6" s="6">
        <v>117</v>
      </c>
      <c r="N6" s="7">
        <v>293</v>
      </c>
      <c r="O6" s="1">
        <v>1015</v>
      </c>
      <c r="P6" s="1">
        <v>799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7">
        <v>76</v>
      </c>
      <c r="W6" s="7">
        <v>293</v>
      </c>
      <c r="X6" s="5">
        <v>53</v>
      </c>
      <c r="Y6" s="5">
        <v>605</v>
      </c>
    </row>
    <row r="7" spans="1:25" ht="12">
      <c r="A7" s="1" t="e">
        <f>A6+1</f>
        <v>#VALUE!</v>
      </c>
      <c r="B7" s="1" t="s">
        <v>25</v>
      </c>
      <c r="C7" s="1" t="s">
        <v>36</v>
      </c>
      <c r="D7" s="8" t="s">
        <v>37</v>
      </c>
      <c r="E7" s="9">
        <v>0</v>
      </c>
      <c r="F7" s="9">
        <v>0</v>
      </c>
      <c r="G7" s="10">
        <v>1</v>
      </c>
      <c r="H7" s="16">
        <v>193</v>
      </c>
      <c r="I7" s="11">
        <v>135</v>
      </c>
      <c r="J7" s="12">
        <v>1</v>
      </c>
      <c r="K7" s="5">
        <v>341</v>
      </c>
      <c r="L7" s="13">
        <v>0</v>
      </c>
      <c r="M7" s="6">
        <v>333</v>
      </c>
      <c r="N7" s="7">
        <v>255</v>
      </c>
      <c r="O7" s="1">
        <v>929</v>
      </c>
      <c r="P7" s="1">
        <v>0</v>
      </c>
      <c r="Q7" s="15">
        <v>0</v>
      </c>
      <c r="R7" s="15">
        <v>2</v>
      </c>
      <c r="S7" s="15">
        <v>0</v>
      </c>
      <c r="T7" s="15">
        <v>0</v>
      </c>
      <c r="U7" s="15">
        <v>0</v>
      </c>
      <c r="V7" s="7">
        <v>76</v>
      </c>
      <c r="W7" s="7">
        <v>255</v>
      </c>
      <c r="X7" s="5">
        <v>47</v>
      </c>
      <c r="Y7" s="5">
        <v>341</v>
      </c>
    </row>
    <row r="8" spans="1:25" ht="12">
      <c r="A8" s="1" t="e">
        <f>A7+1</f>
        <v>#VALUE!</v>
      </c>
      <c r="B8" s="1" t="s">
        <v>25</v>
      </c>
      <c r="C8" s="1" t="s">
        <v>38</v>
      </c>
      <c r="D8" s="8" t="s">
        <v>39</v>
      </c>
      <c r="E8" s="9">
        <v>0</v>
      </c>
      <c r="F8" s="9">
        <v>0</v>
      </c>
      <c r="G8" s="10">
        <v>0</v>
      </c>
      <c r="H8" s="16">
        <v>44</v>
      </c>
      <c r="I8" s="11">
        <v>38</v>
      </c>
      <c r="J8" s="12">
        <v>0</v>
      </c>
      <c r="K8" s="5">
        <v>113</v>
      </c>
      <c r="L8" s="13">
        <v>0</v>
      </c>
      <c r="M8" s="6">
        <v>23</v>
      </c>
      <c r="N8" s="7">
        <v>114</v>
      </c>
      <c r="O8" s="1">
        <v>250</v>
      </c>
      <c r="P8" s="1">
        <v>48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7">
        <v>54</v>
      </c>
      <c r="W8" s="7">
        <v>114</v>
      </c>
      <c r="X8" s="5">
        <v>90</v>
      </c>
      <c r="Y8" s="5">
        <v>113</v>
      </c>
    </row>
    <row r="9" spans="1:25" ht="12">
      <c r="A9" s="1" t="e">
        <f>A8+1</f>
        <v>#VALUE!</v>
      </c>
      <c r="B9" s="1" t="s">
        <v>25</v>
      </c>
      <c r="C9" s="1" t="s">
        <v>40</v>
      </c>
      <c r="D9" s="8" t="s">
        <v>41</v>
      </c>
      <c r="E9" s="9">
        <v>0</v>
      </c>
      <c r="F9" s="9">
        <v>0</v>
      </c>
      <c r="G9" s="10">
        <v>1</v>
      </c>
      <c r="H9" s="16">
        <v>70</v>
      </c>
      <c r="I9" s="11">
        <v>72</v>
      </c>
      <c r="J9" s="12">
        <v>1</v>
      </c>
      <c r="K9" s="5">
        <v>67</v>
      </c>
      <c r="L9" s="13">
        <v>0</v>
      </c>
      <c r="M9" s="6">
        <v>5</v>
      </c>
      <c r="N9" s="7">
        <v>79</v>
      </c>
      <c r="O9" s="1">
        <v>151</v>
      </c>
      <c r="P9" s="1">
        <v>0</v>
      </c>
      <c r="Q9" s="15">
        <v>0</v>
      </c>
      <c r="R9" s="15">
        <v>0</v>
      </c>
      <c r="S9" s="15">
        <v>0</v>
      </c>
      <c r="T9" s="15">
        <v>14</v>
      </c>
      <c r="U9" s="15">
        <v>0</v>
      </c>
      <c r="V9" s="7">
        <v>39</v>
      </c>
      <c r="W9" s="7">
        <v>79</v>
      </c>
      <c r="X9" s="5">
        <v>43</v>
      </c>
      <c r="Y9" s="5">
        <v>67</v>
      </c>
    </row>
    <row r="10" spans="1:25" ht="12">
      <c r="A10" s="1" t="e">
        <f>A9+1</f>
        <v>#VALUE!</v>
      </c>
      <c r="B10" s="1" t="s">
        <v>25</v>
      </c>
      <c r="C10" s="1" t="s">
        <v>42</v>
      </c>
      <c r="D10" s="8" t="s">
        <v>43</v>
      </c>
      <c r="E10" s="9">
        <v>0</v>
      </c>
      <c r="F10" s="9">
        <v>0</v>
      </c>
      <c r="G10" s="10">
        <v>1</v>
      </c>
      <c r="H10" s="16">
        <v>12</v>
      </c>
      <c r="I10" s="11">
        <v>11</v>
      </c>
      <c r="J10" s="12">
        <v>1</v>
      </c>
      <c r="K10" s="5">
        <v>27</v>
      </c>
      <c r="L10" s="13">
        <v>0</v>
      </c>
      <c r="M10" s="6">
        <v>19</v>
      </c>
      <c r="N10" s="7">
        <v>69</v>
      </c>
      <c r="O10" s="1">
        <v>115</v>
      </c>
      <c r="P10" s="1">
        <v>0</v>
      </c>
      <c r="Q10" s="15">
        <v>0</v>
      </c>
      <c r="R10" s="15">
        <v>0</v>
      </c>
      <c r="S10" s="15">
        <v>0</v>
      </c>
      <c r="T10" s="15">
        <v>69</v>
      </c>
      <c r="U10" s="15">
        <v>0</v>
      </c>
      <c r="V10" s="7">
        <v>32</v>
      </c>
      <c r="W10" s="7">
        <v>69</v>
      </c>
      <c r="X10" s="5">
        <v>57</v>
      </c>
      <c r="Y10" s="5">
        <v>27</v>
      </c>
    </row>
    <row r="11" spans="1:25" ht="12">
      <c r="A11" s="1" t="e">
        <f>A10+1</f>
        <v>#VALUE!</v>
      </c>
      <c r="B11" s="1" t="s">
        <v>25</v>
      </c>
      <c r="C11" s="1" t="s">
        <v>44</v>
      </c>
      <c r="D11" s="8" t="s">
        <v>45</v>
      </c>
      <c r="E11" s="9">
        <v>0</v>
      </c>
      <c r="F11" s="9">
        <v>0</v>
      </c>
      <c r="G11" s="10">
        <v>1</v>
      </c>
      <c r="H11" s="16">
        <v>103</v>
      </c>
      <c r="I11" s="11">
        <v>198</v>
      </c>
      <c r="J11" s="12">
        <v>1</v>
      </c>
      <c r="K11" s="5">
        <v>142</v>
      </c>
      <c r="L11" s="13">
        <v>0</v>
      </c>
      <c r="M11" s="6">
        <v>19</v>
      </c>
      <c r="N11" s="7">
        <v>68</v>
      </c>
      <c r="O11" s="1">
        <v>229</v>
      </c>
      <c r="P11" s="1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7">
        <v>29</v>
      </c>
      <c r="W11" s="7">
        <v>68</v>
      </c>
      <c r="X11" s="5">
        <v>33</v>
      </c>
      <c r="Y11" s="5">
        <v>142</v>
      </c>
    </row>
    <row r="12" spans="1:25" ht="23.25">
      <c r="A12" s="1" t="e">
        <f>A11+1</f>
        <v>#VALUE!</v>
      </c>
      <c r="B12" s="1" t="s">
        <v>25</v>
      </c>
      <c r="C12" s="1" t="s">
        <v>46</v>
      </c>
      <c r="D12" s="8" t="s">
        <v>47</v>
      </c>
      <c r="E12" s="9">
        <v>0</v>
      </c>
      <c r="F12" s="9">
        <v>0</v>
      </c>
      <c r="G12" s="10">
        <v>1</v>
      </c>
      <c r="H12" s="16">
        <v>42</v>
      </c>
      <c r="I12" s="11">
        <v>41</v>
      </c>
      <c r="J12" s="12">
        <v>1</v>
      </c>
      <c r="K12" s="5">
        <v>50</v>
      </c>
      <c r="L12" s="13">
        <v>0</v>
      </c>
      <c r="M12" s="6">
        <v>40</v>
      </c>
      <c r="N12" s="7">
        <v>68</v>
      </c>
      <c r="O12" s="1">
        <v>158</v>
      </c>
      <c r="P12" s="1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7">
        <v>24</v>
      </c>
      <c r="W12" s="7">
        <v>68</v>
      </c>
      <c r="X12" s="5">
        <v>59</v>
      </c>
      <c r="Y12" s="5">
        <v>50</v>
      </c>
    </row>
    <row r="13" spans="1:25" ht="12">
      <c r="A13" s="1" t="e">
        <f>A12+1</f>
        <v>#VALUE!</v>
      </c>
      <c r="B13" s="1" t="s">
        <v>25</v>
      </c>
      <c r="C13" s="1" t="s">
        <v>48</v>
      </c>
      <c r="D13" s="8" t="s">
        <v>49</v>
      </c>
      <c r="E13" s="9">
        <v>0</v>
      </c>
      <c r="F13" s="9">
        <v>0</v>
      </c>
      <c r="G13" s="10">
        <v>0</v>
      </c>
      <c r="H13" s="16">
        <v>39</v>
      </c>
      <c r="I13" s="11">
        <v>44</v>
      </c>
      <c r="J13" s="12">
        <v>0</v>
      </c>
      <c r="K13" s="5">
        <v>176</v>
      </c>
      <c r="L13" s="13">
        <v>0</v>
      </c>
      <c r="M13" s="6">
        <v>23</v>
      </c>
      <c r="N13" s="7">
        <v>58</v>
      </c>
      <c r="O13" s="1">
        <v>257</v>
      </c>
      <c r="P13" s="1">
        <v>41</v>
      </c>
      <c r="Q13" s="15">
        <v>0</v>
      </c>
      <c r="R13" s="15">
        <v>0</v>
      </c>
      <c r="S13" s="15">
        <v>0</v>
      </c>
      <c r="T13" s="15">
        <v>2</v>
      </c>
      <c r="U13" s="15">
        <v>0</v>
      </c>
      <c r="V13" s="7">
        <v>20</v>
      </c>
      <c r="W13" s="7">
        <v>58</v>
      </c>
      <c r="X13" s="5">
        <v>37</v>
      </c>
      <c r="Y13" s="5">
        <v>176</v>
      </c>
    </row>
    <row r="14" spans="1:25" ht="23.25">
      <c r="A14" s="1" t="e">
        <f>A13+1</f>
        <v>#VALUE!</v>
      </c>
      <c r="B14" s="1" t="s">
        <v>25</v>
      </c>
      <c r="C14" s="1" t="s">
        <v>50</v>
      </c>
      <c r="D14" s="8" t="s">
        <v>51</v>
      </c>
      <c r="E14" s="9">
        <v>0</v>
      </c>
      <c r="F14" s="9">
        <v>0</v>
      </c>
      <c r="G14" s="10">
        <v>1</v>
      </c>
      <c r="H14" s="16">
        <v>12</v>
      </c>
      <c r="I14" s="11">
        <v>14</v>
      </c>
      <c r="J14" s="12">
        <v>1</v>
      </c>
      <c r="K14" s="5">
        <v>101</v>
      </c>
      <c r="L14" s="13">
        <v>0</v>
      </c>
      <c r="M14" s="6">
        <v>47</v>
      </c>
      <c r="N14" s="7">
        <v>54</v>
      </c>
      <c r="O14" s="1">
        <v>202</v>
      </c>
      <c r="P14" s="1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7">
        <v>14</v>
      </c>
      <c r="W14" s="7">
        <v>54</v>
      </c>
      <c r="X14" s="5">
        <v>26</v>
      </c>
      <c r="Y14" s="5">
        <v>101</v>
      </c>
    </row>
    <row r="15" spans="1:25" ht="12">
      <c r="A15" s="1" t="e">
        <f>A14+1</f>
        <v>#VALUE!</v>
      </c>
      <c r="B15" s="1" t="s">
        <v>25</v>
      </c>
      <c r="C15" s="1" t="s">
        <v>52</v>
      </c>
      <c r="D15" s="8" t="s">
        <v>53</v>
      </c>
      <c r="E15" s="9">
        <v>0</v>
      </c>
      <c r="F15" s="9">
        <v>0</v>
      </c>
      <c r="G15" s="10">
        <v>1</v>
      </c>
      <c r="H15" s="16">
        <v>11</v>
      </c>
      <c r="I15" s="11">
        <v>13</v>
      </c>
      <c r="J15" s="12">
        <v>1</v>
      </c>
      <c r="K15" s="5">
        <v>24</v>
      </c>
      <c r="L15" s="13">
        <v>0</v>
      </c>
      <c r="M15" s="6">
        <v>15</v>
      </c>
      <c r="N15" s="7">
        <v>39</v>
      </c>
      <c r="O15" s="1">
        <v>15</v>
      </c>
      <c r="P15" s="1">
        <v>39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7">
        <v>12</v>
      </c>
      <c r="W15" s="7">
        <v>39</v>
      </c>
      <c r="X15" s="5">
        <v>7</v>
      </c>
      <c r="Y15" s="5">
        <v>24</v>
      </c>
    </row>
    <row r="16" spans="1:25" ht="23.25">
      <c r="A16" s="1" t="e">
        <f>A15+1</f>
        <v>#VALUE!</v>
      </c>
      <c r="B16" s="1" t="s">
        <v>25</v>
      </c>
      <c r="C16" s="1" t="s">
        <v>54</v>
      </c>
      <c r="D16" s="8" t="s">
        <v>55</v>
      </c>
      <c r="E16" s="9">
        <v>0</v>
      </c>
      <c r="F16" s="9">
        <v>0</v>
      </c>
      <c r="G16" s="10">
        <v>1</v>
      </c>
      <c r="H16" s="16">
        <v>10</v>
      </c>
      <c r="I16" s="11">
        <v>10</v>
      </c>
      <c r="J16" s="12">
        <v>1</v>
      </c>
      <c r="K16" s="5">
        <v>26</v>
      </c>
      <c r="L16" s="13">
        <v>0</v>
      </c>
      <c r="M16" s="6">
        <v>6</v>
      </c>
      <c r="N16" s="7">
        <v>32</v>
      </c>
      <c r="O16" s="1">
        <v>64</v>
      </c>
      <c r="P16" s="1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7">
        <v>7</v>
      </c>
      <c r="W16" s="7">
        <v>32</v>
      </c>
      <c r="X16" s="5">
        <v>15</v>
      </c>
      <c r="Y16" s="5">
        <v>26</v>
      </c>
    </row>
    <row r="17" spans="1:25" ht="12">
      <c r="A17" s="1" t="e">
        <f>A16+1</f>
        <v>#VALUE!</v>
      </c>
      <c r="B17" s="1" t="s">
        <v>25</v>
      </c>
      <c r="C17" s="1" t="s">
        <v>56</v>
      </c>
      <c r="D17" s="8" t="s">
        <v>57</v>
      </c>
      <c r="E17" s="9">
        <v>0</v>
      </c>
      <c r="F17" s="9">
        <v>0</v>
      </c>
      <c r="G17" s="10">
        <v>0</v>
      </c>
      <c r="H17" s="16">
        <v>182</v>
      </c>
      <c r="I17" s="11">
        <v>180</v>
      </c>
      <c r="J17" s="12">
        <v>0</v>
      </c>
      <c r="K17" s="5">
        <v>135</v>
      </c>
      <c r="L17" s="13">
        <v>0</v>
      </c>
      <c r="M17" s="6">
        <v>45</v>
      </c>
      <c r="N17" s="7">
        <v>19</v>
      </c>
      <c r="O17" s="1">
        <v>199</v>
      </c>
      <c r="P17" s="1">
        <v>2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7">
        <v>5</v>
      </c>
      <c r="W17" s="7">
        <v>19</v>
      </c>
      <c r="X17" s="5">
        <v>27</v>
      </c>
      <c r="Y17" s="5">
        <v>135</v>
      </c>
    </row>
    <row r="18" spans="1:25" ht="23.25">
      <c r="A18" s="1" t="e">
        <f>A17+1</f>
        <v>#VALUE!</v>
      </c>
      <c r="B18" s="1" t="s">
        <v>25</v>
      </c>
      <c r="C18" s="1" t="s">
        <v>58</v>
      </c>
      <c r="D18" s="8" t="s">
        <v>59</v>
      </c>
      <c r="E18" s="9">
        <v>0</v>
      </c>
      <c r="F18" s="9">
        <v>0</v>
      </c>
      <c r="G18" s="10">
        <v>1</v>
      </c>
      <c r="H18" s="16">
        <v>14</v>
      </c>
      <c r="I18" s="11">
        <v>6</v>
      </c>
      <c r="J18" s="12">
        <v>1</v>
      </c>
      <c r="K18" s="5">
        <v>28</v>
      </c>
      <c r="L18" s="13">
        <v>1</v>
      </c>
      <c r="M18" s="6">
        <v>14</v>
      </c>
      <c r="N18" s="7">
        <v>18</v>
      </c>
      <c r="O18" s="1">
        <v>60</v>
      </c>
      <c r="P18" s="1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7">
        <v>5</v>
      </c>
      <c r="W18" s="7">
        <v>18</v>
      </c>
      <c r="X18" s="5">
        <v>5</v>
      </c>
      <c r="Y18" s="5">
        <v>28</v>
      </c>
    </row>
    <row r="19" spans="1:25" ht="23.25">
      <c r="A19" s="1" t="e">
        <f>A18+1</f>
        <v>#VALUE!</v>
      </c>
      <c r="B19" s="1" t="s">
        <v>25</v>
      </c>
      <c r="C19" s="1" t="s">
        <v>60</v>
      </c>
      <c r="D19" s="8" t="s">
        <v>61</v>
      </c>
      <c r="E19" s="9">
        <v>0</v>
      </c>
      <c r="F19" s="9">
        <v>0</v>
      </c>
      <c r="G19" s="10">
        <v>1</v>
      </c>
      <c r="H19" s="16">
        <v>20</v>
      </c>
      <c r="I19" s="11">
        <v>15</v>
      </c>
      <c r="J19" s="12">
        <v>1</v>
      </c>
      <c r="K19" s="5">
        <v>43</v>
      </c>
      <c r="L19" s="13">
        <v>1</v>
      </c>
      <c r="M19" s="6">
        <v>12</v>
      </c>
      <c r="N19" s="7">
        <v>11</v>
      </c>
      <c r="O19" s="1">
        <v>66</v>
      </c>
      <c r="P19" s="1">
        <v>0</v>
      </c>
      <c r="Q19" s="15">
        <v>0</v>
      </c>
      <c r="R19" s="15">
        <v>0</v>
      </c>
      <c r="S19" s="15">
        <v>0</v>
      </c>
      <c r="T19" s="15">
        <v>1</v>
      </c>
      <c r="U19" s="15">
        <v>0</v>
      </c>
      <c r="V19" s="7">
        <v>4</v>
      </c>
      <c r="W19" s="7">
        <v>11</v>
      </c>
      <c r="X19" s="5">
        <v>17</v>
      </c>
      <c r="Y19" s="5">
        <v>43</v>
      </c>
    </row>
    <row r="20" spans="1:25" ht="23.25">
      <c r="A20" s="17" t="e">
        <f>A19+1</f>
        <v>#VALUE!</v>
      </c>
      <c r="B20" s="17" t="s">
        <v>25</v>
      </c>
      <c r="C20" s="17" t="s">
        <v>62</v>
      </c>
      <c r="D20" s="18" t="s">
        <v>63</v>
      </c>
      <c r="E20" s="9">
        <v>0</v>
      </c>
      <c r="F20" s="9">
        <v>15</v>
      </c>
      <c r="G20" s="10">
        <v>1</v>
      </c>
      <c r="H20" s="16">
        <v>16</v>
      </c>
      <c r="I20" s="11">
        <v>18</v>
      </c>
      <c r="J20" s="12">
        <v>1</v>
      </c>
      <c r="K20" s="5">
        <v>17</v>
      </c>
      <c r="L20" s="13">
        <v>1</v>
      </c>
      <c r="M20" s="6">
        <v>4</v>
      </c>
      <c r="N20" s="7">
        <v>5</v>
      </c>
      <c r="O20" s="1">
        <v>26</v>
      </c>
      <c r="P20" s="1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7">
        <v>4</v>
      </c>
      <c r="W20" s="7">
        <v>5</v>
      </c>
      <c r="X20" s="5">
        <v>2</v>
      </c>
      <c r="Y20" s="5">
        <v>17</v>
      </c>
    </row>
    <row r="21" spans="1:25" ht="23.25">
      <c r="A21" s="1" t="e">
        <f>A20+1</f>
        <v>#VALUE!</v>
      </c>
      <c r="B21" s="1" t="s">
        <v>25</v>
      </c>
      <c r="C21" s="1" t="s">
        <v>64</v>
      </c>
      <c r="D21" s="8" t="s">
        <v>65</v>
      </c>
      <c r="E21" s="9">
        <v>0</v>
      </c>
      <c r="F21" s="9">
        <v>0</v>
      </c>
      <c r="G21" s="10">
        <v>0</v>
      </c>
      <c r="H21" s="16">
        <v>35</v>
      </c>
      <c r="I21" s="11">
        <v>0</v>
      </c>
      <c r="J21" s="12">
        <v>0</v>
      </c>
      <c r="K21" s="5">
        <v>12</v>
      </c>
      <c r="L21" s="13">
        <v>0</v>
      </c>
      <c r="M21" s="6">
        <v>4</v>
      </c>
      <c r="N21" s="7">
        <v>3</v>
      </c>
      <c r="O21" s="1">
        <v>19</v>
      </c>
      <c r="P21" s="1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7">
        <v>4</v>
      </c>
      <c r="W21" s="7">
        <v>3</v>
      </c>
      <c r="X21" s="5">
        <v>2</v>
      </c>
      <c r="Y21" s="5">
        <v>12</v>
      </c>
    </row>
    <row r="22" spans="1:25" ht="12">
      <c r="A22" s="1" t="e">
        <f>A21+1</f>
        <v>#VALUE!</v>
      </c>
      <c r="B22" s="1" t="s">
        <v>25</v>
      </c>
      <c r="C22" s="1" t="s">
        <v>66</v>
      </c>
      <c r="D22" s="8" t="s">
        <v>67</v>
      </c>
      <c r="E22" s="9">
        <v>0</v>
      </c>
      <c r="F22" s="9">
        <v>0</v>
      </c>
      <c r="G22" s="10">
        <v>0</v>
      </c>
      <c r="H22" s="16">
        <v>0</v>
      </c>
      <c r="I22" s="11">
        <v>1</v>
      </c>
      <c r="J22" s="12">
        <v>0</v>
      </c>
      <c r="K22" s="5">
        <v>32</v>
      </c>
      <c r="L22" s="13">
        <v>0</v>
      </c>
      <c r="M22" s="6">
        <v>1</v>
      </c>
      <c r="N22" s="7">
        <v>2</v>
      </c>
      <c r="O22" s="1">
        <v>35</v>
      </c>
      <c r="P22" s="1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7">
        <v>4</v>
      </c>
      <c r="W22" s="7">
        <v>2</v>
      </c>
      <c r="X22" s="5">
        <v>2</v>
      </c>
      <c r="Y22" s="5">
        <v>32</v>
      </c>
    </row>
    <row r="23" spans="1:25" ht="12">
      <c r="A23" s="1" t="e">
        <f>A22+1</f>
        <v>#VALUE!</v>
      </c>
      <c r="B23" s="1" t="s">
        <v>25</v>
      </c>
      <c r="C23" s="1" t="s">
        <v>68</v>
      </c>
      <c r="D23" s="8" t="s">
        <v>69</v>
      </c>
      <c r="E23" s="9">
        <v>0</v>
      </c>
      <c r="F23" s="9">
        <v>0</v>
      </c>
      <c r="G23" s="10">
        <v>0</v>
      </c>
      <c r="H23" s="16">
        <v>1</v>
      </c>
      <c r="I23" s="11">
        <v>1</v>
      </c>
      <c r="J23" s="12">
        <v>0</v>
      </c>
      <c r="K23" s="5">
        <v>2</v>
      </c>
      <c r="L23" s="13">
        <v>0</v>
      </c>
      <c r="M23" s="6">
        <v>0</v>
      </c>
      <c r="N23" s="7">
        <v>2</v>
      </c>
      <c r="O23" s="1">
        <v>4</v>
      </c>
      <c r="P23" s="1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7">
        <v>3</v>
      </c>
      <c r="W23" s="7">
        <v>2</v>
      </c>
      <c r="X23" s="5">
        <v>6</v>
      </c>
      <c r="Y23" s="5">
        <v>2</v>
      </c>
    </row>
    <row r="24" spans="1:25" ht="12">
      <c r="A24" s="1" t="e">
        <f>A23+1</f>
        <v>#VALUE!</v>
      </c>
      <c r="B24" s="1" t="s">
        <v>25</v>
      </c>
      <c r="C24" s="1" t="s">
        <v>70</v>
      </c>
      <c r="D24" s="8" t="s">
        <v>71</v>
      </c>
      <c r="E24" s="9">
        <v>0</v>
      </c>
      <c r="F24" s="9">
        <v>0</v>
      </c>
      <c r="G24" s="10">
        <v>0</v>
      </c>
      <c r="H24" s="16">
        <v>1</v>
      </c>
      <c r="I24" s="11">
        <v>1</v>
      </c>
      <c r="J24" s="12">
        <v>0</v>
      </c>
      <c r="K24" s="5">
        <v>23</v>
      </c>
      <c r="L24" s="13">
        <v>0</v>
      </c>
      <c r="M24" s="6">
        <v>4</v>
      </c>
      <c r="N24" s="7">
        <v>2</v>
      </c>
      <c r="O24" s="1">
        <v>29</v>
      </c>
      <c r="P24" s="1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7">
        <v>3</v>
      </c>
      <c r="W24" s="7">
        <v>2</v>
      </c>
      <c r="X24" s="5">
        <v>9</v>
      </c>
      <c r="Y24" s="5">
        <v>23</v>
      </c>
    </row>
    <row r="25" spans="1:25" ht="23.25">
      <c r="A25" s="17" t="e">
        <f>A24+1</f>
        <v>#VALUE!</v>
      </c>
      <c r="B25" s="17" t="s">
        <v>25</v>
      </c>
      <c r="C25" s="17" t="s">
        <v>72</v>
      </c>
      <c r="D25" s="18" t="s">
        <v>73</v>
      </c>
      <c r="E25" s="9">
        <v>0</v>
      </c>
      <c r="F25" s="9">
        <v>0</v>
      </c>
      <c r="G25" s="10">
        <v>0</v>
      </c>
      <c r="H25" s="16">
        <v>0</v>
      </c>
      <c r="I25" s="11">
        <v>17</v>
      </c>
      <c r="J25" s="12">
        <v>0</v>
      </c>
      <c r="K25" s="5">
        <v>0</v>
      </c>
      <c r="L25" s="13">
        <v>0</v>
      </c>
      <c r="M25" s="6">
        <v>0</v>
      </c>
      <c r="N25" s="7">
        <v>0</v>
      </c>
      <c r="O25" s="1">
        <v>0</v>
      </c>
      <c r="P25" s="1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7">
        <v>2</v>
      </c>
      <c r="W25" s="7">
        <v>0</v>
      </c>
      <c r="X25" s="5">
        <v>6</v>
      </c>
      <c r="Y25" s="5">
        <v>0</v>
      </c>
    </row>
    <row r="26" spans="1:25" s="17" customFormat="1" ht="12">
      <c r="A26" s="1">
        <v>1</v>
      </c>
      <c r="B26" s="1" t="s">
        <v>25</v>
      </c>
      <c r="C26" s="1" t="s">
        <v>74</v>
      </c>
      <c r="D26" s="8" t="s">
        <v>75</v>
      </c>
      <c r="E26" s="9">
        <v>0</v>
      </c>
      <c r="F26" s="9">
        <v>0</v>
      </c>
      <c r="G26" s="10">
        <v>0</v>
      </c>
      <c r="H26" s="16">
        <v>22</v>
      </c>
      <c r="I26" s="11">
        <v>9</v>
      </c>
      <c r="J26" s="12">
        <v>0</v>
      </c>
      <c r="K26" s="5">
        <v>0</v>
      </c>
      <c r="L26" s="13">
        <v>0</v>
      </c>
      <c r="M26" s="6">
        <v>0</v>
      </c>
      <c r="N26" s="7">
        <v>0</v>
      </c>
      <c r="O26" s="1">
        <v>0</v>
      </c>
      <c r="P26" s="1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7">
        <v>2</v>
      </c>
      <c r="W26" s="7">
        <v>0</v>
      </c>
      <c r="X26" s="5">
        <v>2</v>
      </c>
      <c r="Y26" s="5">
        <v>0</v>
      </c>
    </row>
    <row r="27" spans="1:25" ht="12">
      <c r="A27" s="1">
        <f>A26+1</f>
        <v>2</v>
      </c>
      <c r="B27" s="1" t="s">
        <v>25</v>
      </c>
      <c r="C27" s="1" t="s">
        <v>76</v>
      </c>
      <c r="D27" s="8" t="s">
        <v>77</v>
      </c>
      <c r="E27" s="9">
        <v>0</v>
      </c>
      <c r="F27" s="9">
        <v>0</v>
      </c>
      <c r="G27" s="10">
        <v>0</v>
      </c>
      <c r="H27" s="16">
        <v>3</v>
      </c>
      <c r="I27" s="11">
        <v>9</v>
      </c>
      <c r="J27" s="12">
        <v>1</v>
      </c>
      <c r="K27" s="5">
        <v>3</v>
      </c>
      <c r="L27" s="13">
        <v>0</v>
      </c>
      <c r="M27" s="6">
        <v>2</v>
      </c>
      <c r="N27" s="7">
        <v>0</v>
      </c>
      <c r="O27" s="1">
        <v>5</v>
      </c>
      <c r="P27" s="1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7">
        <v>2</v>
      </c>
      <c r="W27" s="7">
        <v>0</v>
      </c>
      <c r="X27" s="5">
        <v>3</v>
      </c>
      <c r="Y27" s="5">
        <v>3</v>
      </c>
    </row>
    <row r="28" spans="1:25" ht="23.25">
      <c r="A28" s="1">
        <f>A27+1</f>
        <v>3</v>
      </c>
      <c r="B28" s="1" t="s">
        <v>25</v>
      </c>
      <c r="C28" s="1" t="s">
        <v>78</v>
      </c>
      <c r="D28" s="8" t="s">
        <v>79</v>
      </c>
      <c r="E28" s="9">
        <v>0</v>
      </c>
      <c r="F28" s="9">
        <v>1</v>
      </c>
      <c r="G28" s="10">
        <v>1</v>
      </c>
      <c r="H28" s="16">
        <v>3</v>
      </c>
      <c r="I28" s="11">
        <v>7</v>
      </c>
      <c r="J28" s="12">
        <v>1</v>
      </c>
      <c r="K28" s="5">
        <v>1</v>
      </c>
      <c r="L28" s="13">
        <v>1</v>
      </c>
      <c r="M28" s="6">
        <v>0</v>
      </c>
      <c r="N28" s="7">
        <v>0</v>
      </c>
      <c r="O28" s="1">
        <v>1</v>
      </c>
      <c r="P28" s="1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7">
        <v>1</v>
      </c>
      <c r="W28" s="7">
        <v>0</v>
      </c>
      <c r="X28" s="5">
        <v>1</v>
      </c>
      <c r="Y28" s="5">
        <v>1</v>
      </c>
    </row>
    <row r="29" spans="1:25" ht="12">
      <c r="A29" s="1">
        <f>A28+1</f>
        <v>4</v>
      </c>
      <c r="B29" s="1" t="s">
        <v>25</v>
      </c>
      <c r="C29" s="1" t="s">
        <v>80</v>
      </c>
      <c r="D29" s="8" t="s">
        <v>81</v>
      </c>
      <c r="E29" s="9">
        <v>0</v>
      </c>
      <c r="F29" s="9">
        <v>0</v>
      </c>
      <c r="G29" s="10">
        <v>1</v>
      </c>
      <c r="H29" s="16">
        <v>6</v>
      </c>
      <c r="I29" s="11">
        <v>7</v>
      </c>
      <c r="J29" s="12">
        <v>1</v>
      </c>
      <c r="K29" s="5">
        <v>7</v>
      </c>
      <c r="L29" s="13">
        <v>0</v>
      </c>
      <c r="M29" s="6">
        <v>0</v>
      </c>
      <c r="N29" s="7">
        <v>0</v>
      </c>
      <c r="O29" s="1">
        <v>7</v>
      </c>
      <c r="P29" s="1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7">
        <v>1</v>
      </c>
      <c r="W29" s="7">
        <v>0</v>
      </c>
      <c r="X29" s="5">
        <v>0</v>
      </c>
      <c r="Y29" s="5">
        <v>7</v>
      </c>
    </row>
    <row r="30" spans="1:25" ht="12">
      <c r="A30" s="1">
        <f>A29+1</f>
        <v>5</v>
      </c>
      <c r="B30" s="1" t="s">
        <v>25</v>
      </c>
      <c r="C30" s="1" t="s">
        <v>82</v>
      </c>
      <c r="D30" s="8" t="s">
        <v>83</v>
      </c>
      <c r="E30" s="9">
        <v>0</v>
      </c>
      <c r="F30" s="9">
        <v>0</v>
      </c>
      <c r="G30" s="10">
        <v>1</v>
      </c>
      <c r="H30" s="16">
        <v>2</v>
      </c>
      <c r="I30" s="11">
        <v>1</v>
      </c>
      <c r="J30" s="12">
        <v>1</v>
      </c>
      <c r="K30" s="5">
        <v>7</v>
      </c>
      <c r="L30" s="13">
        <v>0</v>
      </c>
      <c r="M30" s="6">
        <v>0</v>
      </c>
      <c r="N30" s="7">
        <v>0</v>
      </c>
      <c r="O30" s="1">
        <v>7</v>
      </c>
      <c r="P30" s="1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7">
        <v>1</v>
      </c>
      <c r="W30" s="7">
        <v>0</v>
      </c>
      <c r="X30" s="5">
        <v>1</v>
      </c>
      <c r="Y30" s="5">
        <v>7</v>
      </c>
    </row>
    <row r="31" spans="1:25" ht="12">
      <c r="A31" s="1">
        <f>A30+1</f>
        <v>6</v>
      </c>
      <c r="B31" s="1" t="s">
        <v>25</v>
      </c>
      <c r="C31" s="1" t="s">
        <v>30</v>
      </c>
      <c r="D31" s="8" t="s">
        <v>84</v>
      </c>
      <c r="E31" s="9">
        <v>0</v>
      </c>
      <c r="F31" s="9">
        <v>0</v>
      </c>
      <c r="G31" s="10">
        <v>0</v>
      </c>
      <c r="H31" s="16">
        <v>1</v>
      </c>
      <c r="I31" s="11">
        <v>1</v>
      </c>
      <c r="J31" s="12">
        <v>0</v>
      </c>
      <c r="K31" s="5">
        <v>1</v>
      </c>
      <c r="L31" s="13">
        <v>0</v>
      </c>
      <c r="M31" s="6">
        <v>0</v>
      </c>
      <c r="N31" s="7">
        <v>0</v>
      </c>
      <c r="O31" s="1">
        <v>1</v>
      </c>
      <c r="P31" s="1">
        <v>1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7">
        <v>0</v>
      </c>
      <c r="W31" s="7">
        <v>0</v>
      </c>
      <c r="X31" s="5">
        <v>15</v>
      </c>
      <c r="Y31" s="5">
        <v>1</v>
      </c>
    </row>
    <row r="32" spans="1:25" ht="12">
      <c r="A32" s="1">
        <f>A31+1</f>
        <v>7</v>
      </c>
      <c r="B32" s="1" t="s">
        <v>25</v>
      </c>
      <c r="C32" s="1" t="s">
        <v>85</v>
      </c>
      <c r="D32" s="8" t="s">
        <v>86</v>
      </c>
      <c r="E32" s="9">
        <v>0</v>
      </c>
      <c r="F32" s="9">
        <v>0</v>
      </c>
      <c r="G32" s="10">
        <v>1</v>
      </c>
      <c r="H32" s="16">
        <v>0</v>
      </c>
      <c r="I32" s="11">
        <v>0</v>
      </c>
      <c r="J32" s="12">
        <v>1</v>
      </c>
      <c r="K32" s="5">
        <v>1</v>
      </c>
      <c r="L32" s="13">
        <v>0</v>
      </c>
      <c r="M32" s="6">
        <v>0</v>
      </c>
      <c r="N32" s="7">
        <v>0</v>
      </c>
      <c r="O32" s="1">
        <v>1</v>
      </c>
      <c r="P32" s="1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7">
        <v>0</v>
      </c>
      <c r="W32" s="7">
        <v>0</v>
      </c>
      <c r="X32" s="5">
        <v>2</v>
      </c>
      <c r="Y32" s="5">
        <v>1</v>
      </c>
    </row>
    <row r="33" spans="1:25" s="17" customFormat="1" ht="12">
      <c r="A33" s="1">
        <f>A32+1</f>
        <v>8</v>
      </c>
      <c r="B33" s="1" t="s">
        <v>25</v>
      </c>
      <c r="C33" s="1" t="s">
        <v>87</v>
      </c>
      <c r="D33" s="8" t="s">
        <v>88</v>
      </c>
      <c r="E33" s="9">
        <v>0</v>
      </c>
      <c r="F33" s="9">
        <v>0</v>
      </c>
      <c r="G33" s="10">
        <v>1</v>
      </c>
      <c r="H33" s="16">
        <v>0</v>
      </c>
      <c r="I33" s="11">
        <v>0</v>
      </c>
      <c r="J33" s="12">
        <v>1</v>
      </c>
      <c r="K33" s="5">
        <v>0</v>
      </c>
      <c r="L33" s="13">
        <v>0</v>
      </c>
      <c r="M33" s="6">
        <v>0</v>
      </c>
      <c r="N33" s="7">
        <v>0</v>
      </c>
      <c r="O33" s="1">
        <v>0</v>
      </c>
      <c r="P33" s="1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7">
        <v>0</v>
      </c>
      <c r="W33" s="7">
        <v>0</v>
      </c>
      <c r="X33" s="5">
        <v>9</v>
      </c>
      <c r="Y33" s="5">
        <v>0</v>
      </c>
    </row>
    <row r="34" spans="1:25" ht="12">
      <c r="A34" s="1">
        <f>A33+1</f>
        <v>9</v>
      </c>
      <c r="B34" s="1" t="s">
        <v>25</v>
      </c>
      <c r="C34" s="1" t="s">
        <v>89</v>
      </c>
      <c r="D34" s="8" t="s">
        <v>90</v>
      </c>
      <c r="E34" s="9">
        <v>0</v>
      </c>
      <c r="F34" s="9">
        <v>0</v>
      </c>
      <c r="G34" s="10">
        <v>0</v>
      </c>
      <c r="H34" s="16">
        <v>0</v>
      </c>
      <c r="I34" s="11">
        <v>0</v>
      </c>
      <c r="J34" s="12">
        <v>0</v>
      </c>
      <c r="K34" s="5">
        <v>2</v>
      </c>
      <c r="L34" s="13">
        <v>0</v>
      </c>
      <c r="M34" s="6">
        <v>0</v>
      </c>
      <c r="N34" s="7">
        <v>0</v>
      </c>
      <c r="O34" s="1">
        <v>2</v>
      </c>
      <c r="P34" s="1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7">
        <v>0</v>
      </c>
      <c r="W34" s="7">
        <v>0</v>
      </c>
      <c r="X34" s="5">
        <v>11</v>
      </c>
      <c r="Y34" s="5">
        <v>2</v>
      </c>
    </row>
    <row r="35" spans="1:25" ht="12">
      <c r="A35" s="1">
        <f>A34+1</f>
        <v>10</v>
      </c>
      <c r="B35" s="1" t="s">
        <v>25</v>
      </c>
      <c r="C35" s="1" t="s">
        <v>91</v>
      </c>
      <c r="D35" s="8" t="s">
        <v>92</v>
      </c>
      <c r="E35" s="9">
        <v>0</v>
      </c>
      <c r="F35" s="9">
        <v>0</v>
      </c>
      <c r="G35" s="10">
        <v>1</v>
      </c>
      <c r="H35" s="16">
        <v>0</v>
      </c>
      <c r="I35" s="11">
        <v>0</v>
      </c>
      <c r="J35" s="12">
        <v>1</v>
      </c>
      <c r="K35" s="5">
        <v>0</v>
      </c>
      <c r="L35" s="13">
        <v>0</v>
      </c>
      <c r="M35" s="6">
        <v>0</v>
      </c>
      <c r="N35" s="7">
        <v>0</v>
      </c>
      <c r="O35" s="1">
        <v>0</v>
      </c>
      <c r="P35" s="1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7">
        <v>0</v>
      </c>
      <c r="W35" s="7">
        <v>0</v>
      </c>
      <c r="X35" s="5">
        <v>2</v>
      </c>
      <c r="Y35" s="5">
        <v>0</v>
      </c>
    </row>
    <row r="36" spans="1:25" ht="23.25">
      <c r="A36" s="1">
        <f>A35+1</f>
        <v>11</v>
      </c>
      <c r="B36" s="1" t="s">
        <v>25</v>
      </c>
      <c r="C36" s="1" t="s">
        <v>93</v>
      </c>
      <c r="D36" s="8" t="s">
        <v>94</v>
      </c>
      <c r="E36" s="9">
        <v>0</v>
      </c>
      <c r="F36" s="9">
        <v>0</v>
      </c>
      <c r="G36" s="10">
        <v>0</v>
      </c>
      <c r="H36" s="16">
        <v>0</v>
      </c>
      <c r="I36" s="11">
        <v>0</v>
      </c>
      <c r="J36" s="12">
        <v>0</v>
      </c>
      <c r="K36" s="5">
        <v>0</v>
      </c>
      <c r="L36" s="13">
        <v>0</v>
      </c>
      <c r="M36" s="6">
        <v>0</v>
      </c>
      <c r="N36" s="7">
        <v>0</v>
      </c>
      <c r="O36" s="1">
        <v>0</v>
      </c>
      <c r="P36" s="1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7">
        <v>0</v>
      </c>
      <c r="W36" s="7">
        <v>0</v>
      </c>
      <c r="X36" s="5">
        <v>4</v>
      </c>
      <c r="Y36" s="5">
        <v>0</v>
      </c>
    </row>
    <row r="37" spans="1:25" ht="12">
      <c r="A37" s="1">
        <f>A36+1</f>
        <v>12</v>
      </c>
      <c r="B37" s="1" t="s">
        <v>25</v>
      </c>
      <c r="C37" s="1" t="s">
        <v>95</v>
      </c>
      <c r="D37" s="8" t="s">
        <v>96</v>
      </c>
      <c r="E37" s="9">
        <v>0</v>
      </c>
      <c r="F37" s="9">
        <v>0</v>
      </c>
      <c r="G37" s="10">
        <v>0</v>
      </c>
      <c r="H37" s="16">
        <v>0</v>
      </c>
      <c r="I37" s="11">
        <v>0</v>
      </c>
      <c r="J37" s="12">
        <v>0</v>
      </c>
      <c r="K37" s="5">
        <v>2</v>
      </c>
      <c r="L37" s="13">
        <v>0</v>
      </c>
      <c r="M37" s="6">
        <v>0</v>
      </c>
      <c r="N37" s="7">
        <v>0</v>
      </c>
      <c r="O37" s="1">
        <v>2</v>
      </c>
      <c r="P37" s="1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7">
        <v>0</v>
      </c>
      <c r="W37" s="7">
        <v>0</v>
      </c>
      <c r="X37" s="5">
        <v>2</v>
      </c>
      <c r="Y37" s="5">
        <v>2</v>
      </c>
    </row>
    <row r="38" spans="1:25" ht="12">
      <c r="A38" s="1">
        <f>A37+1</f>
        <v>13</v>
      </c>
      <c r="B38" s="1" t="s">
        <v>25</v>
      </c>
      <c r="C38" s="1" t="s">
        <v>97</v>
      </c>
      <c r="D38" s="8" t="s">
        <v>98</v>
      </c>
      <c r="E38" s="9">
        <v>0</v>
      </c>
      <c r="F38" s="9">
        <v>0</v>
      </c>
      <c r="G38" s="10">
        <v>0</v>
      </c>
      <c r="H38" s="16">
        <v>0</v>
      </c>
      <c r="I38" s="11">
        <v>0</v>
      </c>
      <c r="J38" s="12">
        <v>0</v>
      </c>
      <c r="K38" s="5">
        <v>0</v>
      </c>
      <c r="L38" s="13">
        <v>0</v>
      </c>
      <c r="M38" s="6">
        <v>0</v>
      </c>
      <c r="N38" s="7">
        <v>0</v>
      </c>
      <c r="O38" s="1">
        <v>0</v>
      </c>
      <c r="P38" s="1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7">
        <v>0</v>
      </c>
      <c r="W38" s="7">
        <v>0</v>
      </c>
      <c r="X38" s="5">
        <v>12</v>
      </c>
      <c r="Y38" s="5">
        <v>0</v>
      </c>
    </row>
    <row r="39" spans="1:25" ht="23.25">
      <c r="A39" s="1">
        <f>A38+1</f>
        <v>14</v>
      </c>
      <c r="B39" s="1" t="s">
        <v>25</v>
      </c>
      <c r="C39" s="1" t="s">
        <v>99</v>
      </c>
      <c r="D39" s="8" t="s">
        <v>100</v>
      </c>
      <c r="E39" s="9">
        <v>0</v>
      </c>
      <c r="F39" s="9">
        <v>0</v>
      </c>
      <c r="G39" s="10">
        <v>1</v>
      </c>
      <c r="H39" s="16">
        <v>0</v>
      </c>
      <c r="I39" s="11">
        <v>0</v>
      </c>
      <c r="J39" s="12">
        <v>1</v>
      </c>
      <c r="K39" s="5">
        <v>1</v>
      </c>
      <c r="L39" s="13">
        <v>1</v>
      </c>
      <c r="M39" s="6">
        <v>0</v>
      </c>
      <c r="N39" s="7">
        <v>0</v>
      </c>
      <c r="O39" s="1">
        <v>1</v>
      </c>
      <c r="P39" s="1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7">
        <v>0</v>
      </c>
      <c r="W39" s="7">
        <v>0</v>
      </c>
      <c r="X39" s="5">
        <v>6</v>
      </c>
      <c r="Y39" s="5">
        <v>1</v>
      </c>
    </row>
    <row r="40" spans="1:25" s="17" customFormat="1" ht="12">
      <c r="A40" s="1">
        <f>A39+1</f>
        <v>15</v>
      </c>
      <c r="B40" s="1" t="s">
        <v>25</v>
      </c>
      <c r="C40" s="1" t="s">
        <v>101</v>
      </c>
      <c r="D40" s="8" t="s">
        <v>102</v>
      </c>
      <c r="E40" s="9">
        <v>0</v>
      </c>
      <c r="F40" s="9">
        <v>0</v>
      </c>
      <c r="G40" s="10">
        <v>0</v>
      </c>
      <c r="H40" s="16">
        <v>0</v>
      </c>
      <c r="I40" s="11">
        <v>0</v>
      </c>
      <c r="J40" s="12">
        <v>0</v>
      </c>
      <c r="K40" s="5">
        <v>0</v>
      </c>
      <c r="L40" s="13">
        <v>0</v>
      </c>
      <c r="M40" s="6">
        <v>0</v>
      </c>
      <c r="N40" s="7">
        <v>0</v>
      </c>
      <c r="O40" s="1">
        <v>0</v>
      </c>
      <c r="P40" s="1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7">
        <v>0</v>
      </c>
      <c r="W40" s="7">
        <v>0</v>
      </c>
      <c r="X40" s="5">
        <v>1</v>
      </c>
      <c r="Y40" s="5">
        <v>0</v>
      </c>
    </row>
    <row r="41" spans="1:25" ht="12">
      <c r="A41" s="1">
        <f>A40+1</f>
        <v>16</v>
      </c>
      <c r="B41" s="1" t="s">
        <v>25</v>
      </c>
      <c r="C41" s="1" t="s">
        <v>103</v>
      </c>
      <c r="D41" s="1" t="s">
        <v>104</v>
      </c>
      <c r="E41" s="9">
        <v>0</v>
      </c>
      <c r="F41" s="9">
        <v>0</v>
      </c>
      <c r="G41" s="10">
        <v>0</v>
      </c>
      <c r="H41" s="16">
        <v>0</v>
      </c>
      <c r="I41" s="11">
        <v>0</v>
      </c>
      <c r="J41" s="12">
        <v>0</v>
      </c>
      <c r="K41" s="5">
        <v>1</v>
      </c>
      <c r="L41" s="13">
        <v>0</v>
      </c>
      <c r="M41" s="6">
        <v>0</v>
      </c>
      <c r="N41" s="7">
        <v>0</v>
      </c>
      <c r="O41" s="1">
        <v>1</v>
      </c>
      <c r="P41" s="1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7">
        <v>0</v>
      </c>
      <c r="W41" s="7">
        <v>0</v>
      </c>
      <c r="X41" s="5">
        <v>0</v>
      </c>
      <c r="Y41" s="5">
        <v>1</v>
      </c>
    </row>
    <row r="42" spans="1:25" ht="12">
      <c r="A42" s="1">
        <f>A41+1</f>
        <v>17</v>
      </c>
      <c r="B42" s="1" t="s">
        <v>25</v>
      </c>
      <c r="C42" s="1" t="s">
        <v>105</v>
      </c>
      <c r="D42" s="8" t="s">
        <v>106</v>
      </c>
      <c r="E42" s="9">
        <v>0.5</v>
      </c>
      <c r="F42" s="9">
        <v>0</v>
      </c>
      <c r="G42" s="10">
        <v>0</v>
      </c>
      <c r="H42" s="16">
        <v>118</v>
      </c>
      <c r="I42" s="11">
        <v>118</v>
      </c>
      <c r="J42" s="12">
        <v>0</v>
      </c>
      <c r="K42" s="5">
        <v>235</v>
      </c>
      <c r="L42" s="13">
        <v>0</v>
      </c>
      <c r="M42" s="6">
        <v>45</v>
      </c>
      <c r="N42" s="7">
        <v>59</v>
      </c>
      <c r="O42" s="1">
        <v>339</v>
      </c>
      <c r="P42" s="1">
        <v>5</v>
      </c>
      <c r="Q42" s="15">
        <v>38339</v>
      </c>
      <c r="R42" s="15">
        <v>10</v>
      </c>
      <c r="S42" s="15">
        <v>1</v>
      </c>
      <c r="T42" s="15">
        <v>263</v>
      </c>
      <c r="U42" s="15">
        <v>0</v>
      </c>
      <c r="V42" s="7">
        <v>0</v>
      </c>
      <c r="W42" s="7">
        <v>59</v>
      </c>
      <c r="X42" s="5">
        <v>0</v>
      </c>
      <c r="Y42" s="5">
        <v>235</v>
      </c>
    </row>
    <row r="43" spans="1:25" ht="12">
      <c r="A43" s="1">
        <v>4</v>
      </c>
      <c r="B43" s="1" t="s">
        <v>25</v>
      </c>
      <c r="C43" s="1" t="s">
        <v>107</v>
      </c>
      <c r="D43" s="8" t="s">
        <v>108</v>
      </c>
      <c r="E43" s="9">
        <v>0.5</v>
      </c>
      <c r="F43" s="9">
        <v>0</v>
      </c>
      <c r="G43" s="10">
        <v>0</v>
      </c>
      <c r="H43" s="16">
        <v>17</v>
      </c>
      <c r="I43" s="11">
        <v>26</v>
      </c>
      <c r="J43" s="12">
        <v>0</v>
      </c>
      <c r="K43" s="5">
        <v>29</v>
      </c>
      <c r="L43" s="13">
        <v>1</v>
      </c>
      <c r="M43" s="6">
        <v>1</v>
      </c>
      <c r="N43" s="7">
        <v>3</v>
      </c>
      <c r="O43" s="1">
        <v>33</v>
      </c>
      <c r="P43" s="1">
        <v>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7">
        <v>0</v>
      </c>
      <c r="W43" s="7">
        <v>3</v>
      </c>
      <c r="X43" s="5">
        <v>1</v>
      </c>
      <c r="Y43" s="5">
        <v>29</v>
      </c>
    </row>
    <row r="44" spans="1:25" ht="12">
      <c r="A44" s="1">
        <f>A43+1</f>
        <v>5</v>
      </c>
      <c r="B44" s="1" t="s">
        <v>25</v>
      </c>
      <c r="C44" s="1" t="s">
        <v>109</v>
      </c>
      <c r="D44" s="8" t="s">
        <v>110</v>
      </c>
      <c r="E44" s="9">
        <v>0.5</v>
      </c>
      <c r="F44" s="9">
        <v>0</v>
      </c>
      <c r="G44" s="10">
        <v>0</v>
      </c>
      <c r="H44" s="16">
        <v>14</v>
      </c>
      <c r="I44" s="11">
        <v>14</v>
      </c>
      <c r="J44" s="12">
        <v>0</v>
      </c>
      <c r="K44" s="5">
        <v>23</v>
      </c>
      <c r="L44" s="13">
        <v>0</v>
      </c>
      <c r="M44" s="6">
        <v>0</v>
      </c>
      <c r="N44" s="7">
        <v>2</v>
      </c>
      <c r="O44" s="1">
        <v>25</v>
      </c>
      <c r="P44" s="1">
        <v>4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7">
        <v>0</v>
      </c>
      <c r="W44" s="7">
        <v>2</v>
      </c>
      <c r="X44" s="5">
        <v>2</v>
      </c>
      <c r="Y44" s="5">
        <v>23</v>
      </c>
    </row>
    <row r="45" spans="1:25" ht="12">
      <c r="A45" s="1">
        <f>A44+1</f>
        <v>6</v>
      </c>
      <c r="B45" s="1" t="s">
        <v>25</v>
      </c>
      <c r="C45" s="1" t="s">
        <v>111</v>
      </c>
      <c r="D45" s="8" t="s">
        <v>112</v>
      </c>
      <c r="E45" s="9">
        <v>0.5</v>
      </c>
      <c r="F45" s="9">
        <v>0</v>
      </c>
      <c r="G45" s="10">
        <v>0</v>
      </c>
      <c r="H45" s="16">
        <v>0</v>
      </c>
      <c r="I45" s="11">
        <v>0</v>
      </c>
      <c r="J45" s="12">
        <v>0</v>
      </c>
      <c r="K45" s="5">
        <v>4</v>
      </c>
      <c r="L45" s="13">
        <v>0</v>
      </c>
      <c r="M45" s="6">
        <v>0</v>
      </c>
      <c r="N45" s="7">
        <v>2</v>
      </c>
      <c r="O45" s="1">
        <v>6</v>
      </c>
      <c r="P45" s="1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7">
        <v>0</v>
      </c>
      <c r="W45" s="7">
        <v>2</v>
      </c>
      <c r="X45" s="5">
        <v>4</v>
      </c>
      <c r="Y45" s="5">
        <v>4</v>
      </c>
    </row>
    <row r="46" spans="1:25" ht="12">
      <c r="A46" s="1">
        <f>A45+1</f>
        <v>7</v>
      </c>
      <c r="B46" s="1" t="s">
        <v>25</v>
      </c>
      <c r="C46" s="1" t="s">
        <v>111</v>
      </c>
      <c r="D46" s="8" t="s">
        <v>113</v>
      </c>
      <c r="E46" s="9">
        <v>0.5</v>
      </c>
      <c r="F46" s="9">
        <v>0</v>
      </c>
      <c r="G46" s="10">
        <v>1</v>
      </c>
      <c r="H46" s="16">
        <v>0</v>
      </c>
      <c r="I46" s="11">
        <v>1</v>
      </c>
      <c r="J46" s="12">
        <v>1</v>
      </c>
      <c r="K46" s="5">
        <v>2</v>
      </c>
      <c r="L46" s="13">
        <v>0</v>
      </c>
      <c r="M46" s="6">
        <v>0</v>
      </c>
      <c r="N46" s="7">
        <v>1</v>
      </c>
      <c r="O46" s="1">
        <v>3</v>
      </c>
      <c r="P46" s="1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7">
        <v>0</v>
      </c>
      <c r="W46" s="7">
        <v>1</v>
      </c>
      <c r="X46" s="5">
        <v>0</v>
      </c>
      <c r="Y46" s="5">
        <v>2</v>
      </c>
    </row>
    <row r="47" spans="1:25" ht="12">
      <c r="A47" s="1">
        <f>A46+1</f>
        <v>8</v>
      </c>
      <c r="B47" s="1" t="s">
        <v>25</v>
      </c>
      <c r="C47" s="1" t="s">
        <v>87</v>
      </c>
      <c r="D47" s="8" t="s">
        <v>114</v>
      </c>
      <c r="E47" s="9">
        <v>0.5</v>
      </c>
      <c r="F47" s="9">
        <v>0</v>
      </c>
      <c r="G47" s="10">
        <v>1</v>
      </c>
      <c r="H47" s="16">
        <v>0</v>
      </c>
      <c r="I47" s="11">
        <v>0</v>
      </c>
      <c r="J47" s="12">
        <v>1</v>
      </c>
      <c r="K47" s="5">
        <v>2</v>
      </c>
      <c r="L47" s="13">
        <v>0</v>
      </c>
      <c r="M47" s="6">
        <v>0</v>
      </c>
      <c r="N47" s="7">
        <v>0</v>
      </c>
      <c r="O47" s="1">
        <v>2</v>
      </c>
      <c r="P47" s="1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7">
        <v>0</v>
      </c>
      <c r="W47" s="7">
        <v>0</v>
      </c>
      <c r="X47" s="5">
        <v>0</v>
      </c>
      <c r="Y47" s="5">
        <v>2</v>
      </c>
    </row>
    <row r="48" spans="1:25" ht="23.25">
      <c r="A48" s="1">
        <f>A47+1</f>
        <v>9</v>
      </c>
      <c r="B48" s="1" t="s">
        <v>25</v>
      </c>
      <c r="C48" s="1" t="s">
        <v>115</v>
      </c>
      <c r="D48" s="8" t="s">
        <v>116</v>
      </c>
      <c r="E48" s="9">
        <v>0.5</v>
      </c>
      <c r="F48" s="9">
        <v>0</v>
      </c>
      <c r="G48" s="10">
        <v>0</v>
      </c>
      <c r="H48" s="16">
        <v>3</v>
      </c>
      <c r="I48" s="11">
        <v>0</v>
      </c>
      <c r="J48" s="12">
        <v>0</v>
      </c>
      <c r="K48" s="5">
        <v>0</v>
      </c>
      <c r="L48" s="13">
        <v>0</v>
      </c>
      <c r="M48" s="6">
        <v>0</v>
      </c>
      <c r="N48" s="7">
        <v>0</v>
      </c>
      <c r="O48" s="1">
        <v>0</v>
      </c>
      <c r="P48" s="1">
        <v>0</v>
      </c>
      <c r="Q48" s="15">
        <v>0</v>
      </c>
      <c r="R48" s="15">
        <v>0</v>
      </c>
      <c r="S48" s="15">
        <v>0</v>
      </c>
      <c r="T48" s="15">
        <v>1</v>
      </c>
      <c r="U48" s="15">
        <v>0</v>
      </c>
      <c r="V48" s="7">
        <v>0</v>
      </c>
      <c r="W48" s="7">
        <v>0</v>
      </c>
      <c r="X48" s="5">
        <v>0</v>
      </c>
      <c r="Y48" s="5">
        <v>0</v>
      </c>
    </row>
    <row r="49" spans="1:25" ht="12">
      <c r="A49" s="1">
        <f>A48+1</f>
        <v>10</v>
      </c>
      <c r="B49" s="1" t="s">
        <v>25</v>
      </c>
      <c r="C49" s="1" t="s">
        <v>117</v>
      </c>
      <c r="D49" s="8" t="s">
        <v>118</v>
      </c>
      <c r="E49" s="9">
        <v>1</v>
      </c>
      <c r="F49" s="9">
        <v>674</v>
      </c>
      <c r="G49" s="10">
        <v>1</v>
      </c>
      <c r="H49" s="16">
        <v>2721</v>
      </c>
      <c r="I49" s="11">
        <v>2848</v>
      </c>
      <c r="J49" s="12">
        <v>1</v>
      </c>
      <c r="K49" s="5">
        <v>5096</v>
      </c>
      <c r="L49" s="13">
        <v>0</v>
      </c>
      <c r="M49" s="6">
        <v>1905</v>
      </c>
      <c r="N49" s="7">
        <v>3561</v>
      </c>
      <c r="O49" s="1">
        <v>10562</v>
      </c>
      <c r="P49" s="1">
        <v>0</v>
      </c>
      <c r="Q49" s="15">
        <v>0</v>
      </c>
      <c r="R49" s="15">
        <v>2</v>
      </c>
      <c r="S49" s="15">
        <v>5</v>
      </c>
      <c r="T49" s="15">
        <v>115</v>
      </c>
      <c r="U49" s="15">
        <v>0</v>
      </c>
      <c r="V49" s="7">
        <v>0</v>
      </c>
      <c r="W49" s="20">
        <f>AVERAGE(W2:W48)</f>
        <v>349.0425531914894</v>
      </c>
      <c r="X49" s="5">
        <v>0</v>
      </c>
      <c r="Y49" s="20">
        <f>AVERAGE(Y2:Y48)</f>
        <v>428.17021276595744</v>
      </c>
    </row>
    <row r="50" spans="1:24" ht="12">
      <c r="A50" s="1">
        <f>A49+1</f>
        <v>11</v>
      </c>
      <c r="B50" s="1" t="s">
        <v>25</v>
      </c>
      <c r="C50" s="1" t="s">
        <v>119</v>
      </c>
      <c r="D50" s="8" t="s">
        <v>120</v>
      </c>
      <c r="E50" s="9">
        <v>1</v>
      </c>
      <c r="F50" s="9">
        <v>128</v>
      </c>
      <c r="G50" s="10">
        <v>0</v>
      </c>
      <c r="H50" s="16">
        <v>0</v>
      </c>
      <c r="I50" s="11">
        <v>365</v>
      </c>
      <c r="J50" s="12">
        <v>0</v>
      </c>
      <c r="K50" s="5">
        <v>376</v>
      </c>
      <c r="L50" s="13">
        <v>0</v>
      </c>
      <c r="M50" s="6">
        <v>180</v>
      </c>
      <c r="N50" s="7">
        <v>387</v>
      </c>
      <c r="O50" s="1">
        <v>943</v>
      </c>
      <c r="P50" s="1">
        <v>0</v>
      </c>
      <c r="Q50" s="15">
        <v>0</v>
      </c>
      <c r="R50" s="15">
        <v>0</v>
      </c>
      <c r="S50" s="15">
        <v>3</v>
      </c>
      <c r="T50" s="15">
        <v>69</v>
      </c>
      <c r="U50" s="15">
        <v>0</v>
      </c>
      <c r="V50" s="7">
        <v>0</v>
      </c>
      <c r="X50" s="5">
        <v>4</v>
      </c>
    </row>
    <row r="51" spans="1:24" ht="23.25">
      <c r="A51" s="17">
        <f>A50+1</f>
        <v>12</v>
      </c>
      <c r="B51" s="17" t="s">
        <v>25</v>
      </c>
      <c r="C51" s="17" t="s">
        <v>121</v>
      </c>
      <c r="D51" s="18" t="s">
        <v>122</v>
      </c>
      <c r="E51" s="9">
        <v>1</v>
      </c>
      <c r="F51" s="9">
        <v>116</v>
      </c>
      <c r="G51" s="10">
        <v>0</v>
      </c>
      <c r="H51" s="16">
        <v>696</v>
      </c>
      <c r="I51" s="11">
        <v>588</v>
      </c>
      <c r="J51" s="12">
        <v>0</v>
      </c>
      <c r="K51" s="5">
        <v>333</v>
      </c>
      <c r="L51" s="13">
        <v>0</v>
      </c>
      <c r="M51" s="6">
        <v>127</v>
      </c>
      <c r="N51" s="7">
        <v>181</v>
      </c>
      <c r="O51" s="1">
        <v>641</v>
      </c>
      <c r="P51" s="1">
        <v>0</v>
      </c>
      <c r="Q51" s="19">
        <v>0</v>
      </c>
      <c r="R51" s="19">
        <v>0</v>
      </c>
      <c r="S51" s="19">
        <v>3</v>
      </c>
      <c r="T51" s="19">
        <v>11</v>
      </c>
      <c r="U51" s="19">
        <v>52</v>
      </c>
      <c r="V51" s="7">
        <v>0</v>
      </c>
      <c r="X51" s="5">
        <v>0</v>
      </c>
    </row>
    <row r="52" spans="1:24" ht="23.25">
      <c r="A52" s="1">
        <f>A51+1</f>
        <v>13</v>
      </c>
      <c r="B52" s="1" t="s">
        <v>25</v>
      </c>
      <c r="C52" s="1" t="s">
        <v>123</v>
      </c>
      <c r="D52" s="8" t="s">
        <v>124</v>
      </c>
      <c r="E52" s="9">
        <v>1</v>
      </c>
      <c r="F52" s="9">
        <v>120</v>
      </c>
      <c r="G52" s="10">
        <v>1</v>
      </c>
      <c r="H52" s="16">
        <v>0</v>
      </c>
      <c r="I52" s="11">
        <v>36</v>
      </c>
      <c r="J52" s="12">
        <v>1</v>
      </c>
      <c r="K52" s="5">
        <v>107</v>
      </c>
      <c r="L52" s="13">
        <v>1</v>
      </c>
      <c r="M52" s="6">
        <v>72</v>
      </c>
      <c r="N52" s="7">
        <v>88</v>
      </c>
      <c r="O52" s="1">
        <v>267</v>
      </c>
      <c r="P52" s="1">
        <v>0</v>
      </c>
      <c r="Q52" s="15">
        <v>0</v>
      </c>
      <c r="R52" s="15">
        <v>0</v>
      </c>
      <c r="S52" s="15">
        <v>0</v>
      </c>
      <c r="T52" s="15">
        <v>3</v>
      </c>
      <c r="U52" s="15">
        <v>0</v>
      </c>
      <c r="V52" s="7">
        <v>0</v>
      </c>
      <c r="X52" s="5">
        <v>1</v>
      </c>
    </row>
    <row r="53" spans="1:24" ht="23.25">
      <c r="A53" s="1">
        <f>A52+1</f>
        <v>14</v>
      </c>
      <c r="B53" s="1" t="s">
        <v>25</v>
      </c>
      <c r="C53" s="1" t="s">
        <v>125</v>
      </c>
      <c r="D53" s="8" t="s">
        <v>126</v>
      </c>
      <c r="E53" s="9">
        <v>1</v>
      </c>
      <c r="F53" s="9">
        <v>107</v>
      </c>
      <c r="G53" s="10">
        <v>1</v>
      </c>
      <c r="H53" s="16">
        <v>23</v>
      </c>
      <c r="I53" s="11">
        <v>15</v>
      </c>
      <c r="J53" s="12">
        <v>1</v>
      </c>
      <c r="K53" s="5">
        <v>53</v>
      </c>
      <c r="L53" s="13">
        <v>0</v>
      </c>
      <c r="M53" s="6">
        <v>40</v>
      </c>
      <c r="N53" s="7">
        <v>76</v>
      </c>
      <c r="O53" s="1">
        <v>169</v>
      </c>
      <c r="P53" s="1">
        <v>0</v>
      </c>
      <c r="Q53" s="15">
        <v>0</v>
      </c>
      <c r="R53" s="15">
        <v>0</v>
      </c>
      <c r="S53" s="15">
        <v>0</v>
      </c>
      <c r="T53" s="15">
        <v>1</v>
      </c>
      <c r="U53" s="15">
        <v>0</v>
      </c>
      <c r="V53" s="7">
        <v>0</v>
      </c>
      <c r="X53" s="5">
        <v>0</v>
      </c>
    </row>
    <row r="54" spans="1:24" ht="23.25">
      <c r="A54" s="1">
        <f>A53+1</f>
        <v>15</v>
      </c>
      <c r="B54" s="1" t="s">
        <v>25</v>
      </c>
      <c r="C54" s="1" t="s">
        <v>127</v>
      </c>
      <c r="D54" s="8" t="s">
        <v>128</v>
      </c>
      <c r="E54" s="9">
        <v>1</v>
      </c>
      <c r="F54" s="9">
        <v>688</v>
      </c>
      <c r="G54" s="10">
        <v>1</v>
      </c>
      <c r="H54" s="16">
        <v>2</v>
      </c>
      <c r="I54" s="11">
        <v>8</v>
      </c>
      <c r="J54" s="12">
        <v>1</v>
      </c>
      <c r="K54" s="5">
        <v>47</v>
      </c>
      <c r="L54" s="13">
        <v>0</v>
      </c>
      <c r="M54" s="6">
        <v>21</v>
      </c>
      <c r="N54" s="7">
        <v>76</v>
      </c>
      <c r="O54" s="1">
        <v>144</v>
      </c>
      <c r="P54" s="1">
        <v>0</v>
      </c>
      <c r="Q54" s="15">
        <v>0</v>
      </c>
      <c r="R54" s="15">
        <v>0</v>
      </c>
      <c r="S54" s="15">
        <v>0</v>
      </c>
      <c r="T54" s="15">
        <v>2</v>
      </c>
      <c r="U54" s="15">
        <v>0</v>
      </c>
      <c r="V54" s="7">
        <v>0</v>
      </c>
      <c r="X54" s="5">
        <v>0</v>
      </c>
    </row>
    <row r="55" spans="1:24" ht="23.25">
      <c r="A55" s="1">
        <f>A54+1</f>
        <v>16</v>
      </c>
      <c r="B55" s="1" t="s">
        <v>25</v>
      </c>
      <c r="C55" s="1" t="s">
        <v>129</v>
      </c>
      <c r="D55" s="8" t="s">
        <v>130</v>
      </c>
      <c r="E55" s="9">
        <v>1</v>
      </c>
      <c r="F55" s="9">
        <v>4</v>
      </c>
      <c r="G55" s="10">
        <v>0</v>
      </c>
      <c r="H55" s="16">
        <v>12</v>
      </c>
      <c r="I55" s="11">
        <v>11</v>
      </c>
      <c r="J55" s="12">
        <v>1</v>
      </c>
      <c r="K55" s="5">
        <v>90</v>
      </c>
      <c r="L55" s="13">
        <v>1</v>
      </c>
      <c r="M55" s="6">
        <v>78</v>
      </c>
      <c r="N55" s="7">
        <v>54</v>
      </c>
      <c r="O55" s="1">
        <v>78</v>
      </c>
      <c r="P55" s="1">
        <v>54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20">
        <f>AVERAGE(V2:V54)</f>
        <v>87.56603773584905</v>
      </c>
      <c r="X55" s="20">
        <f>AVERAGE(X2:X54)</f>
        <v>123.35849056603773</v>
      </c>
    </row>
    <row r="56" spans="1:21" ht="23.25">
      <c r="A56" s="1">
        <f>A55+1</f>
        <v>17</v>
      </c>
      <c r="B56" s="1" t="s">
        <v>25</v>
      </c>
      <c r="C56" s="1" t="s">
        <v>131</v>
      </c>
      <c r="D56" s="8" t="s">
        <v>132</v>
      </c>
      <c r="E56" s="9">
        <v>1</v>
      </c>
      <c r="F56" s="9">
        <v>16</v>
      </c>
      <c r="G56" s="10">
        <v>1</v>
      </c>
      <c r="H56" s="16">
        <v>19</v>
      </c>
      <c r="I56" s="11">
        <v>14</v>
      </c>
      <c r="J56" s="12">
        <v>1</v>
      </c>
      <c r="K56" s="5">
        <v>43</v>
      </c>
      <c r="L56" s="13">
        <v>0</v>
      </c>
      <c r="M56" s="6">
        <v>74</v>
      </c>
      <c r="N56" s="7">
        <v>39</v>
      </c>
      <c r="O56" s="1">
        <v>156</v>
      </c>
      <c r="P56" s="1">
        <v>0</v>
      </c>
      <c r="Q56" s="15">
        <v>0</v>
      </c>
      <c r="R56" s="15">
        <v>2</v>
      </c>
      <c r="S56" s="15">
        <v>0</v>
      </c>
      <c r="T56" s="15">
        <v>0</v>
      </c>
      <c r="U56" s="15">
        <v>0</v>
      </c>
    </row>
    <row r="57" spans="1:21" ht="23.25">
      <c r="A57" s="1">
        <f>A56+1</f>
        <v>18</v>
      </c>
      <c r="B57" s="1" t="s">
        <v>25</v>
      </c>
      <c r="C57" s="1" t="s">
        <v>133</v>
      </c>
      <c r="D57" s="8" t="s">
        <v>134</v>
      </c>
      <c r="E57" s="9">
        <v>1</v>
      </c>
      <c r="F57" s="9">
        <v>23</v>
      </c>
      <c r="G57" s="10">
        <v>1</v>
      </c>
      <c r="H57" s="16">
        <v>24</v>
      </c>
      <c r="I57" s="11">
        <v>40</v>
      </c>
      <c r="J57" s="12">
        <v>1</v>
      </c>
      <c r="K57" s="5">
        <v>57</v>
      </c>
      <c r="L57" s="13">
        <v>0</v>
      </c>
      <c r="M57" s="6">
        <v>17</v>
      </c>
      <c r="N57" s="7">
        <v>32</v>
      </c>
      <c r="O57" s="1">
        <v>106</v>
      </c>
      <c r="P57" s="1">
        <v>0</v>
      </c>
      <c r="Q57" s="15">
        <v>23</v>
      </c>
      <c r="R57" s="15">
        <v>0</v>
      </c>
      <c r="S57" s="15">
        <v>0</v>
      </c>
      <c r="T57" s="15">
        <v>0</v>
      </c>
      <c r="U57" s="15">
        <v>0</v>
      </c>
    </row>
    <row r="58" spans="1:21" ht="12">
      <c r="A58" s="1">
        <f>A57+1</f>
        <v>19</v>
      </c>
      <c r="B58" s="1" t="s">
        <v>25</v>
      </c>
      <c r="C58" s="1" t="s">
        <v>135</v>
      </c>
      <c r="D58" s="8" t="s">
        <v>136</v>
      </c>
      <c r="E58" s="9">
        <v>1</v>
      </c>
      <c r="F58" s="9">
        <v>713</v>
      </c>
      <c r="G58" s="10">
        <v>1</v>
      </c>
      <c r="H58" s="16">
        <v>74</v>
      </c>
      <c r="I58" s="11">
        <v>105</v>
      </c>
      <c r="J58" s="12">
        <v>1</v>
      </c>
      <c r="K58" s="5">
        <v>33</v>
      </c>
      <c r="L58" s="13">
        <v>0</v>
      </c>
      <c r="M58" s="6">
        <v>13</v>
      </c>
      <c r="N58" s="7">
        <v>29</v>
      </c>
      <c r="O58" s="1">
        <v>75</v>
      </c>
      <c r="P58" s="1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</row>
    <row r="59" spans="1:21" ht="23.25">
      <c r="A59" s="1">
        <f>A58+1</f>
        <v>20</v>
      </c>
      <c r="B59" s="1" t="s">
        <v>25</v>
      </c>
      <c r="C59" s="1" t="s">
        <v>137</v>
      </c>
      <c r="D59" s="8" t="s">
        <v>138</v>
      </c>
      <c r="E59" s="9">
        <v>1</v>
      </c>
      <c r="F59" s="9">
        <v>105</v>
      </c>
      <c r="G59" s="10">
        <v>1</v>
      </c>
      <c r="H59" s="16">
        <v>62</v>
      </c>
      <c r="I59" s="11">
        <v>66</v>
      </c>
      <c r="J59" s="12">
        <v>1</v>
      </c>
      <c r="K59" s="5">
        <v>59</v>
      </c>
      <c r="L59" s="13">
        <v>1</v>
      </c>
      <c r="M59" s="6">
        <v>22</v>
      </c>
      <c r="N59" s="7">
        <v>24</v>
      </c>
      <c r="O59" s="1">
        <v>105</v>
      </c>
      <c r="P59" s="1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</row>
    <row r="60" spans="1:21" ht="23.25">
      <c r="A60" s="1">
        <f>A59+1</f>
        <v>21</v>
      </c>
      <c r="B60" s="1" t="s">
        <v>25</v>
      </c>
      <c r="C60" s="1" t="s">
        <v>139</v>
      </c>
      <c r="D60" s="8" t="s">
        <v>140</v>
      </c>
      <c r="E60" s="9">
        <v>1</v>
      </c>
      <c r="F60" s="9">
        <v>109</v>
      </c>
      <c r="G60" s="10">
        <v>1</v>
      </c>
      <c r="H60" s="16">
        <v>56</v>
      </c>
      <c r="I60" s="11">
        <v>45</v>
      </c>
      <c r="J60" s="12">
        <v>1</v>
      </c>
      <c r="K60" s="5">
        <v>37</v>
      </c>
      <c r="L60" s="13">
        <v>0</v>
      </c>
      <c r="M60" s="6">
        <v>11</v>
      </c>
      <c r="N60" s="7">
        <v>20</v>
      </c>
      <c r="O60" s="1">
        <v>68</v>
      </c>
      <c r="P60" s="1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</row>
    <row r="61" spans="1:21" ht="12">
      <c r="A61" s="1">
        <f>A60+1</f>
        <v>22</v>
      </c>
      <c r="B61" s="1" t="s">
        <v>25</v>
      </c>
      <c r="C61" s="1" t="s">
        <v>141</v>
      </c>
      <c r="D61" s="8" t="s">
        <v>142</v>
      </c>
      <c r="E61" s="9">
        <v>1</v>
      </c>
      <c r="F61" s="9">
        <v>12</v>
      </c>
      <c r="G61" s="10">
        <v>0</v>
      </c>
      <c r="H61" s="16">
        <v>5</v>
      </c>
      <c r="I61" s="11">
        <v>29</v>
      </c>
      <c r="J61" s="12">
        <v>0</v>
      </c>
      <c r="K61" s="5">
        <v>26</v>
      </c>
      <c r="L61" s="13">
        <v>0</v>
      </c>
      <c r="M61" s="6">
        <v>4</v>
      </c>
      <c r="N61" s="7">
        <v>14</v>
      </c>
      <c r="O61" s="1">
        <v>44</v>
      </c>
      <c r="P61" s="1">
        <v>0</v>
      </c>
      <c r="Q61" s="15">
        <v>0</v>
      </c>
      <c r="R61" s="15">
        <v>0</v>
      </c>
      <c r="S61" s="15">
        <v>1</v>
      </c>
      <c r="T61" s="15">
        <v>3</v>
      </c>
      <c r="U61" s="15">
        <v>0</v>
      </c>
    </row>
    <row r="62" spans="1:21" ht="23.25">
      <c r="A62" s="1">
        <f>A61+1</f>
        <v>23</v>
      </c>
      <c r="B62" s="1" t="s">
        <v>25</v>
      </c>
      <c r="C62" s="1" t="s">
        <v>143</v>
      </c>
      <c r="D62" s="8" t="s">
        <v>144</v>
      </c>
      <c r="E62" s="9">
        <v>1</v>
      </c>
      <c r="F62" s="9">
        <v>4</v>
      </c>
      <c r="G62" s="10">
        <v>1</v>
      </c>
      <c r="H62" s="16">
        <v>2</v>
      </c>
      <c r="I62" s="11">
        <v>1</v>
      </c>
      <c r="J62" s="12">
        <v>1</v>
      </c>
      <c r="K62" s="5">
        <v>7</v>
      </c>
      <c r="L62" s="13">
        <v>0</v>
      </c>
      <c r="M62" s="6">
        <v>0</v>
      </c>
      <c r="N62" s="7">
        <v>12</v>
      </c>
      <c r="O62" s="1">
        <v>19</v>
      </c>
      <c r="P62" s="1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</row>
    <row r="63" spans="1:21" ht="23.25">
      <c r="A63" s="1">
        <f>A62+1</f>
        <v>24</v>
      </c>
      <c r="B63" s="1" t="s">
        <v>25</v>
      </c>
      <c r="C63" s="1" t="s">
        <v>145</v>
      </c>
      <c r="D63" s="8" t="s">
        <v>146</v>
      </c>
      <c r="E63" s="9">
        <v>1</v>
      </c>
      <c r="F63" s="9">
        <v>131</v>
      </c>
      <c r="G63" s="10">
        <v>1</v>
      </c>
      <c r="H63" s="16">
        <v>15</v>
      </c>
      <c r="I63" s="11">
        <v>14</v>
      </c>
      <c r="J63" s="12">
        <v>1</v>
      </c>
      <c r="K63" s="5">
        <v>15</v>
      </c>
      <c r="L63" s="13">
        <v>1</v>
      </c>
      <c r="M63" s="6">
        <v>9</v>
      </c>
      <c r="N63" s="7">
        <v>7</v>
      </c>
      <c r="O63" s="1">
        <v>31</v>
      </c>
      <c r="P63" s="1">
        <v>0</v>
      </c>
      <c r="Q63" s="15">
        <v>133</v>
      </c>
      <c r="R63" s="15">
        <v>0</v>
      </c>
      <c r="S63" s="15">
        <v>0</v>
      </c>
      <c r="T63" s="15">
        <v>0</v>
      </c>
      <c r="U63" s="15">
        <v>0</v>
      </c>
    </row>
    <row r="64" spans="1:21" ht="23.25">
      <c r="A64" s="1">
        <f>A63+1</f>
        <v>25</v>
      </c>
      <c r="B64" s="1" t="s">
        <v>25</v>
      </c>
      <c r="C64" s="1" t="s">
        <v>147</v>
      </c>
      <c r="D64" s="8" t="s">
        <v>148</v>
      </c>
      <c r="E64" s="9">
        <v>1</v>
      </c>
      <c r="F64" s="9">
        <v>6</v>
      </c>
      <c r="G64" s="10">
        <v>1</v>
      </c>
      <c r="H64" s="16">
        <v>254</v>
      </c>
      <c r="I64" s="11">
        <v>213</v>
      </c>
      <c r="J64" s="12">
        <v>1</v>
      </c>
      <c r="K64" s="5">
        <v>27</v>
      </c>
      <c r="L64" s="13">
        <v>1</v>
      </c>
      <c r="M64" s="6">
        <v>7</v>
      </c>
      <c r="N64" s="7">
        <v>5</v>
      </c>
      <c r="O64" s="1">
        <v>39</v>
      </c>
      <c r="P64" s="1">
        <v>0</v>
      </c>
      <c r="Q64" s="15">
        <v>6</v>
      </c>
      <c r="R64" s="15">
        <v>0</v>
      </c>
      <c r="S64" s="15">
        <v>0</v>
      </c>
      <c r="T64" s="15">
        <v>0</v>
      </c>
      <c r="U64" s="15">
        <v>0</v>
      </c>
    </row>
    <row r="65" spans="1:21" ht="23.25">
      <c r="A65" s="1">
        <f>A64+1</f>
        <v>26</v>
      </c>
      <c r="B65" s="1" t="s">
        <v>25</v>
      </c>
      <c r="C65" s="1" t="s">
        <v>149</v>
      </c>
      <c r="D65" s="8" t="s">
        <v>150</v>
      </c>
      <c r="E65" s="9">
        <v>1</v>
      </c>
      <c r="F65" s="9">
        <v>36</v>
      </c>
      <c r="G65" s="10">
        <v>1</v>
      </c>
      <c r="H65" s="16">
        <v>5</v>
      </c>
      <c r="I65" s="11">
        <v>9</v>
      </c>
      <c r="J65" s="12">
        <v>1</v>
      </c>
      <c r="K65" s="5">
        <v>5</v>
      </c>
      <c r="L65" s="13">
        <v>1</v>
      </c>
      <c r="M65" s="6">
        <v>5</v>
      </c>
      <c r="N65" s="7">
        <v>5</v>
      </c>
      <c r="O65" s="1">
        <v>15</v>
      </c>
      <c r="P65" s="1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</row>
    <row r="66" spans="1:21" ht="12">
      <c r="A66" s="1">
        <f>A65+1</f>
        <v>27</v>
      </c>
      <c r="B66" s="1" t="s">
        <v>25</v>
      </c>
      <c r="C66" s="1" t="s">
        <v>151</v>
      </c>
      <c r="D66" s="8" t="s">
        <v>152</v>
      </c>
      <c r="E66" s="9">
        <v>1</v>
      </c>
      <c r="F66" s="9">
        <v>36</v>
      </c>
      <c r="G66" s="10">
        <v>1</v>
      </c>
      <c r="H66" s="16">
        <v>17</v>
      </c>
      <c r="I66" s="11">
        <v>17</v>
      </c>
      <c r="J66" s="12">
        <v>1</v>
      </c>
      <c r="K66" s="5">
        <v>17</v>
      </c>
      <c r="L66" s="13">
        <v>0</v>
      </c>
      <c r="M66" s="6">
        <v>8</v>
      </c>
      <c r="N66" s="7">
        <v>4</v>
      </c>
      <c r="O66" s="1">
        <v>29</v>
      </c>
      <c r="P66" s="1">
        <v>0</v>
      </c>
      <c r="Q66" s="15">
        <v>0</v>
      </c>
      <c r="R66" s="15">
        <v>0</v>
      </c>
      <c r="S66" s="15">
        <v>0</v>
      </c>
      <c r="T66" s="15">
        <v>7</v>
      </c>
      <c r="U66" s="15">
        <v>0</v>
      </c>
    </row>
    <row r="67" spans="1:21" ht="12">
      <c r="A67" s="1">
        <f>A66+1</f>
        <v>28</v>
      </c>
      <c r="B67" s="1" t="s">
        <v>25</v>
      </c>
      <c r="C67" s="1" t="s">
        <v>153</v>
      </c>
      <c r="D67" s="8" t="s">
        <v>154</v>
      </c>
      <c r="E67" s="9">
        <v>1</v>
      </c>
      <c r="F67" s="9">
        <v>13</v>
      </c>
      <c r="G67" s="10">
        <v>1</v>
      </c>
      <c r="H67" s="16">
        <v>14</v>
      </c>
      <c r="I67" s="11">
        <v>14</v>
      </c>
      <c r="J67" s="12">
        <v>1</v>
      </c>
      <c r="K67" s="5">
        <v>2</v>
      </c>
      <c r="L67" s="13">
        <v>1</v>
      </c>
      <c r="M67" s="6">
        <v>2</v>
      </c>
      <c r="N67" s="7">
        <v>4</v>
      </c>
      <c r="O67" s="1">
        <v>8</v>
      </c>
      <c r="P67" s="1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</row>
    <row r="68" spans="1:21" ht="23.25">
      <c r="A68" s="1">
        <f>A67+1</f>
        <v>29</v>
      </c>
      <c r="B68" s="1" t="s">
        <v>25</v>
      </c>
      <c r="C68" s="1" t="s">
        <v>155</v>
      </c>
      <c r="D68" s="8" t="s">
        <v>156</v>
      </c>
      <c r="E68" s="9">
        <v>1</v>
      </c>
      <c r="F68" s="9">
        <v>0</v>
      </c>
      <c r="G68" s="10">
        <v>1</v>
      </c>
      <c r="H68" s="16">
        <v>8</v>
      </c>
      <c r="I68" s="11">
        <v>7</v>
      </c>
      <c r="J68" s="12">
        <v>1</v>
      </c>
      <c r="K68" s="5">
        <v>2</v>
      </c>
      <c r="L68" s="13">
        <v>0</v>
      </c>
      <c r="M68" s="6">
        <v>0</v>
      </c>
      <c r="N68" s="7">
        <v>4</v>
      </c>
      <c r="O68" s="1">
        <v>6</v>
      </c>
      <c r="P68" s="1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  <row r="69" spans="1:21" ht="12">
      <c r="A69" s="1">
        <f>A68+1</f>
        <v>30</v>
      </c>
      <c r="B69" s="1" t="s">
        <v>25</v>
      </c>
      <c r="C69" s="1" t="s">
        <v>157</v>
      </c>
      <c r="D69" s="8" t="s">
        <v>158</v>
      </c>
      <c r="E69" s="9">
        <v>1</v>
      </c>
      <c r="F69" s="9">
        <v>0</v>
      </c>
      <c r="G69" s="10">
        <v>1</v>
      </c>
      <c r="H69" s="16">
        <v>4</v>
      </c>
      <c r="I69" s="11">
        <v>2</v>
      </c>
      <c r="J69" s="12">
        <v>1</v>
      </c>
      <c r="K69" s="5">
        <v>2</v>
      </c>
      <c r="L69" s="13">
        <v>0</v>
      </c>
      <c r="M69" s="6">
        <v>0</v>
      </c>
      <c r="N69" s="7">
        <v>4</v>
      </c>
      <c r="O69" s="1">
        <v>6</v>
      </c>
      <c r="P69" s="1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</row>
    <row r="70" spans="1:23" s="17" customFormat="1" ht="23.25">
      <c r="A70" s="1">
        <f>A69+1</f>
        <v>31</v>
      </c>
      <c r="B70" s="1" t="s">
        <v>25</v>
      </c>
      <c r="C70" s="1" t="s">
        <v>159</v>
      </c>
      <c r="D70" s="8" t="s">
        <v>160</v>
      </c>
      <c r="E70" s="9">
        <v>1</v>
      </c>
      <c r="F70" s="9">
        <v>15</v>
      </c>
      <c r="G70" s="10">
        <v>1</v>
      </c>
      <c r="H70" s="16">
        <v>19</v>
      </c>
      <c r="I70" s="11">
        <v>15</v>
      </c>
      <c r="J70" s="12">
        <v>1</v>
      </c>
      <c r="K70" s="5">
        <v>6</v>
      </c>
      <c r="L70" s="13">
        <v>0</v>
      </c>
      <c r="M70" s="6">
        <v>0</v>
      </c>
      <c r="N70" s="7">
        <v>3</v>
      </c>
      <c r="O70" s="1">
        <v>9</v>
      </c>
      <c r="P70" s="1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"/>
      <c r="W70" s="1"/>
    </row>
    <row r="71" spans="1:21" ht="23.25">
      <c r="A71" s="1">
        <f>A70+1</f>
        <v>32</v>
      </c>
      <c r="B71" s="1" t="s">
        <v>25</v>
      </c>
      <c r="C71" s="1" t="s">
        <v>161</v>
      </c>
      <c r="D71" s="8" t="s">
        <v>162</v>
      </c>
      <c r="E71" s="9">
        <v>1</v>
      </c>
      <c r="F71" s="9">
        <v>32</v>
      </c>
      <c r="G71" s="10">
        <v>1</v>
      </c>
      <c r="H71" s="16">
        <v>3</v>
      </c>
      <c r="I71" s="11">
        <v>3</v>
      </c>
      <c r="J71" s="12">
        <v>1</v>
      </c>
      <c r="K71" s="5">
        <v>9</v>
      </c>
      <c r="L71" s="13">
        <v>0</v>
      </c>
      <c r="M71" s="6">
        <v>0</v>
      </c>
      <c r="N71" s="7">
        <v>3</v>
      </c>
      <c r="O71" s="1">
        <v>12</v>
      </c>
      <c r="P71" s="1">
        <v>0</v>
      </c>
      <c r="Q71" s="15">
        <v>25</v>
      </c>
      <c r="R71" s="15">
        <v>0</v>
      </c>
      <c r="S71" s="15">
        <v>0</v>
      </c>
      <c r="T71" s="15">
        <v>0</v>
      </c>
      <c r="U71" s="15">
        <v>0</v>
      </c>
    </row>
    <row r="72" spans="1:21" ht="12">
      <c r="A72" s="1">
        <f>A71+1</f>
        <v>33</v>
      </c>
      <c r="B72" s="1" t="s">
        <v>25</v>
      </c>
      <c r="C72" s="1" t="s">
        <v>163</v>
      </c>
      <c r="D72" s="8" t="s">
        <v>164</v>
      </c>
      <c r="E72" s="9">
        <v>1</v>
      </c>
      <c r="F72" s="9">
        <v>1</v>
      </c>
      <c r="G72" s="10">
        <v>1</v>
      </c>
      <c r="H72" s="16">
        <v>0</v>
      </c>
      <c r="I72" s="11">
        <v>18</v>
      </c>
      <c r="J72" s="12">
        <v>1</v>
      </c>
      <c r="K72" s="5">
        <v>6</v>
      </c>
      <c r="L72" s="13">
        <v>0</v>
      </c>
      <c r="M72" s="6">
        <v>5</v>
      </c>
      <c r="N72" s="7">
        <v>2</v>
      </c>
      <c r="O72" s="1">
        <v>13</v>
      </c>
      <c r="P72" s="1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</row>
    <row r="73" spans="1:21" ht="12">
      <c r="A73" s="1">
        <f>A72+1</f>
        <v>34</v>
      </c>
      <c r="B73" s="1" t="s">
        <v>25</v>
      </c>
      <c r="C73" s="1" t="s">
        <v>165</v>
      </c>
      <c r="D73" s="8" t="s">
        <v>166</v>
      </c>
      <c r="E73" s="9">
        <v>1</v>
      </c>
      <c r="F73" s="9">
        <v>35</v>
      </c>
      <c r="G73" s="10">
        <v>1</v>
      </c>
      <c r="H73" s="16">
        <v>5</v>
      </c>
      <c r="I73" s="11">
        <v>6</v>
      </c>
      <c r="J73" s="12">
        <v>1</v>
      </c>
      <c r="K73" s="5">
        <v>2</v>
      </c>
      <c r="L73" s="13">
        <v>1</v>
      </c>
      <c r="M73" s="6">
        <v>3</v>
      </c>
      <c r="N73" s="7">
        <v>2</v>
      </c>
      <c r="O73" s="1">
        <v>7</v>
      </c>
      <c r="P73" s="1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</row>
    <row r="74" spans="1:21" ht="12">
      <c r="A74" s="1">
        <f>A73+1</f>
        <v>35</v>
      </c>
      <c r="B74" s="1" t="s">
        <v>25</v>
      </c>
      <c r="C74" s="1" t="s">
        <v>167</v>
      </c>
      <c r="D74" s="8" t="s">
        <v>168</v>
      </c>
      <c r="E74" s="9">
        <v>1</v>
      </c>
      <c r="F74" s="9">
        <v>2</v>
      </c>
      <c r="G74" s="10">
        <v>1</v>
      </c>
      <c r="H74" s="16">
        <v>2</v>
      </c>
      <c r="I74" s="11">
        <v>2</v>
      </c>
      <c r="J74" s="12">
        <v>1</v>
      </c>
      <c r="K74" s="5">
        <v>3</v>
      </c>
      <c r="L74" s="13">
        <v>0</v>
      </c>
      <c r="M74" s="6">
        <v>1</v>
      </c>
      <c r="N74" s="7">
        <v>2</v>
      </c>
      <c r="O74" s="1">
        <v>6</v>
      </c>
      <c r="P74" s="1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</row>
    <row r="75" spans="1:21" ht="23.25">
      <c r="A75" s="1">
        <f>A74+1</f>
        <v>36</v>
      </c>
      <c r="B75" s="1" t="s">
        <v>25</v>
      </c>
      <c r="C75" s="1" t="s">
        <v>169</v>
      </c>
      <c r="D75" s="8" t="s">
        <v>170</v>
      </c>
      <c r="E75" s="9">
        <v>1</v>
      </c>
      <c r="F75" s="9">
        <v>9</v>
      </c>
      <c r="G75" s="10">
        <v>0</v>
      </c>
      <c r="H75" s="16">
        <v>7</v>
      </c>
      <c r="I75" s="11">
        <v>7</v>
      </c>
      <c r="J75" s="12">
        <v>0</v>
      </c>
      <c r="K75" s="5">
        <v>1</v>
      </c>
      <c r="L75" s="13">
        <v>0</v>
      </c>
      <c r="M75" s="6">
        <v>0</v>
      </c>
      <c r="N75" s="7">
        <v>1</v>
      </c>
      <c r="O75" s="1">
        <v>2</v>
      </c>
      <c r="P75" s="1">
        <v>0</v>
      </c>
      <c r="Q75" s="15">
        <v>10</v>
      </c>
      <c r="R75" s="15">
        <v>0</v>
      </c>
      <c r="S75" s="15">
        <v>0</v>
      </c>
      <c r="T75" s="15">
        <v>0</v>
      </c>
      <c r="U75" s="15">
        <v>0</v>
      </c>
    </row>
    <row r="76" spans="1:21" ht="12">
      <c r="A76" s="1">
        <f>A75+1</f>
        <v>37</v>
      </c>
      <c r="B76" s="1" t="s">
        <v>25</v>
      </c>
      <c r="C76" s="1" t="s">
        <v>171</v>
      </c>
      <c r="D76" s="8" t="s">
        <v>172</v>
      </c>
      <c r="E76" s="9">
        <v>1</v>
      </c>
      <c r="F76" s="9">
        <v>0</v>
      </c>
      <c r="G76" s="10">
        <v>0</v>
      </c>
      <c r="H76" s="16">
        <v>4</v>
      </c>
      <c r="I76" s="11">
        <v>3</v>
      </c>
      <c r="J76" s="12">
        <v>0</v>
      </c>
      <c r="K76" s="5">
        <v>0</v>
      </c>
      <c r="L76" s="13">
        <v>1</v>
      </c>
      <c r="M76" s="6">
        <v>3</v>
      </c>
      <c r="N76" s="7">
        <v>1</v>
      </c>
      <c r="O76" s="1">
        <v>4</v>
      </c>
      <c r="P76" s="1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</row>
    <row r="77" spans="1:21" ht="23.25">
      <c r="A77" s="1">
        <f>A76+1</f>
        <v>38</v>
      </c>
      <c r="B77" s="1" t="s">
        <v>25</v>
      </c>
      <c r="C77" s="1" t="s">
        <v>173</v>
      </c>
      <c r="D77" s="8" t="s">
        <v>174</v>
      </c>
      <c r="E77" s="9">
        <v>1</v>
      </c>
      <c r="F77" s="9">
        <v>29</v>
      </c>
      <c r="G77" s="10">
        <v>1</v>
      </c>
      <c r="H77" s="16">
        <v>3</v>
      </c>
      <c r="I77" s="11">
        <v>3</v>
      </c>
      <c r="J77" s="12">
        <v>1</v>
      </c>
      <c r="K77" s="5">
        <v>1</v>
      </c>
      <c r="L77" s="13">
        <v>0</v>
      </c>
      <c r="M77" s="6">
        <v>0</v>
      </c>
      <c r="N77" s="7">
        <v>1</v>
      </c>
      <c r="O77" s="1">
        <v>2</v>
      </c>
      <c r="P77" s="1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</row>
    <row r="78" spans="1:21" ht="23.25">
      <c r="A78" s="1" t="e">
        <f>#REF!+1</f>
        <v>#VALUE!</v>
      </c>
      <c r="B78" s="1" t="s">
        <v>25</v>
      </c>
      <c r="C78" s="1" t="s">
        <v>175</v>
      </c>
      <c r="D78" s="8" t="s">
        <v>176</v>
      </c>
      <c r="E78" s="9">
        <v>1</v>
      </c>
      <c r="F78" s="9">
        <v>131</v>
      </c>
      <c r="G78" s="10">
        <v>1</v>
      </c>
      <c r="H78" s="16">
        <v>137</v>
      </c>
      <c r="I78" s="11">
        <v>143</v>
      </c>
      <c r="J78" s="12">
        <v>1</v>
      </c>
      <c r="K78" s="5">
        <v>15</v>
      </c>
      <c r="L78" s="13">
        <v>1</v>
      </c>
      <c r="M78" s="6">
        <v>6</v>
      </c>
      <c r="N78" s="7">
        <v>0</v>
      </c>
      <c r="O78" s="1">
        <v>21</v>
      </c>
      <c r="P78" s="1">
        <v>0</v>
      </c>
      <c r="Q78" s="15">
        <v>130</v>
      </c>
      <c r="R78" s="15">
        <v>0</v>
      </c>
      <c r="S78" s="15">
        <v>0</v>
      </c>
      <c r="T78" s="15">
        <v>0</v>
      </c>
      <c r="U78" s="15">
        <v>0</v>
      </c>
    </row>
    <row r="79" spans="1:21" ht="12">
      <c r="A79" s="1" t="e">
        <f>A78+1</f>
        <v>#VALUE!</v>
      </c>
      <c r="B79" s="1" t="s">
        <v>25</v>
      </c>
      <c r="C79" s="1" t="s">
        <v>177</v>
      </c>
      <c r="D79" s="8" t="s">
        <v>178</v>
      </c>
      <c r="E79" s="9">
        <v>1</v>
      </c>
      <c r="F79" s="9">
        <v>4</v>
      </c>
      <c r="G79" s="10">
        <v>1</v>
      </c>
      <c r="H79" s="16">
        <v>129</v>
      </c>
      <c r="I79" s="11">
        <v>120</v>
      </c>
      <c r="J79" s="12">
        <v>1</v>
      </c>
      <c r="K79" s="5">
        <v>2</v>
      </c>
      <c r="L79" s="13">
        <v>1</v>
      </c>
      <c r="M79" s="6">
        <v>1</v>
      </c>
      <c r="N79" s="7">
        <v>0</v>
      </c>
      <c r="O79" s="1">
        <v>3</v>
      </c>
      <c r="P79" s="1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</row>
    <row r="80" spans="1:21" ht="12">
      <c r="A80" s="1" t="e">
        <f>A79+1</f>
        <v>#VALUE!</v>
      </c>
      <c r="B80" s="1" t="s">
        <v>25</v>
      </c>
      <c r="C80" s="1" t="s">
        <v>179</v>
      </c>
      <c r="D80" s="8" t="s">
        <v>180</v>
      </c>
      <c r="E80" s="9">
        <v>1</v>
      </c>
      <c r="F80" s="9">
        <v>6</v>
      </c>
      <c r="G80" s="10">
        <v>1</v>
      </c>
      <c r="H80" s="16">
        <v>51</v>
      </c>
      <c r="I80" s="11">
        <v>42</v>
      </c>
      <c r="J80" s="12">
        <v>0</v>
      </c>
      <c r="K80" s="5">
        <v>9</v>
      </c>
      <c r="L80" s="13">
        <v>1</v>
      </c>
      <c r="M80" s="6">
        <v>10</v>
      </c>
      <c r="N80" s="7">
        <v>0</v>
      </c>
      <c r="O80" s="1">
        <v>19</v>
      </c>
      <c r="P80" s="1">
        <v>0</v>
      </c>
      <c r="Q80" s="15">
        <v>10</v>
      </c>
      <c r="R80" s="15">
        <v>0</v>
      </c>
      <c r="S80" s="15">
        <v>1</v>
      </c>
      <c r="T80" s="15">
        <v>0</v>
      </c>
      <c r="U80" s="15">
        <v>0</v>
      </c>
    </row>
    <row r="81" spans="1:21" ht="23.25">
      <c r="A81" s="1" t="e">
        <f>A80+1</f>
        <v>#VALUE!</v>
      </c>
      <c r="B81" s="1" t="s">
        <v>25</v>
      </c>
      <c r="C81" s="1" t="s">
        <v>181</v>
      </c>
      <c r="D81" s="8" t="s">
        <v>182</v>
      </c>
      <c r="E81" s="9">
        <v>1</v>
      </c>
      <c r="F81" s="9">
        <v>34</v>
      </c>
      <c r="G81" s="10">
        <v>1</v>
      </c>
      <c r="H81" s="16">
        <v>23</v>
      </c>
      <c r="I81" s="11">
        <v>24</v>
      </c>
      <c r="J81" s="12">
        <v>1</v>
      </c>
      <c r="K81" s="5">
        <v>11</v>
      </c>
      <c r="L81" s="13">
        <v>0</v>
      </c>
      <c r="M81" s="6">
        <v>1</v>
      </c>
      <c r="N81" s="7">
        <v>0</v>
      </c>
      <c r="O81" s="1">
        <v>12</v>
      </c>
      <c r="P81" s="1">
        <v>0</v>
      </c>
      <c r="Q81" s="15">
        <v>0</v>
      </c>
      <c r="R81" s="15">
        <v>0</v>
      </c>
      <c r="S81" s="15">
        <v>0</v>
      </c>
      <c r="T81" s="15">
        <v>5</v>
      </c>
      <c r="U81" s="15">
        <v>0</v>
      </c>
    </row>
    <row r="82" spans="1:21" ht="23.25">
      <c r="A82" s="1" t="e">
        <f>A81+1</f>
        <v>#VALUE!</v>
      </c>
      <c r="B82" s="1" t="s">
        <v>25</v>
      </c>
      <c r="C82" s="1" t="s">
        <v>183</v>
      </c>
      <c r="D82" s="8" t="s">
        <v>184</v>
      </c>
      <c r="E82" s="9">
        <v>1</v>
      </c>
      <c r="F82" s="9">
        <v>0</v>
      </c>
      <c r="G82" s="10">
        <v>1</v>
      </c>
      <c r="H82" s="16">
        <v>38</v>
      </c>
      <c r="I82" s="11">
        <v>24</v>
      </c>
      <c r="J82" s="12">
        <v>1</v>
      </c>
      <c r="K82" s="5">
        <v>2</v>
      </c>
      <c r="L82" s="13">
        <v>0</v>
      </c>
      <c r="M82" s="6">
        <v>0</v>
      </c>
      <c r="N82" s="7">
        <v>0</v>
      </c>
      <c r="O82" s="1">
        <v>2</v>
      </c>
      <c r="P82" s="1">
        <v>0</v>
      </c>
      <c r="Q82" s="15">
        <v>0</v>
      </c>
      <c r="R82" s="15">
        <v>0</v>
      </c>
      <c r="S82" s="15">
        <v>0</v>
      </c>
      <c r="T82" s="15">
        <v>2</v>
      </c>
      <c r="U82" s="15">
        <v>0</v>
      </c>
    </row>
    <row r="83" spans="1:21" ht="23.25">
      <c r="A83" s="1" t="e">
        <f>A82+1</f>
        <v>#VALUE!</v>
      </c>
      <c r="B83" s="1" t="s">
        <v>25</v>
      </c>
      <c r="C83" s="1" t="s">
        <v>185</v>
      </c>
      <c r="D83" s="8" t="s">
        <v>186</v>
      </c>
      <c r="E83" s="9">
        <v>1</v>
      </c>
      <c r="F83" s="9">
        <v>1</v>
      </c>
      <c r="G83" s="10">
        <v>1</v>
      </c>
      <c r="H83" s="16">
        <v>29</v>
      </c>
      <c r="I83" s="11">
        <v>22</v>
      </c>
      <c r="J83" s="12">
        <v>1</v>
      </c>
      <c r="K83" s="5">
        <v>4</v>
      </c>
      <c r="L83" s="13">
        <v>0</v>
      </c>
      <c r="M83" s="6">
        <v>0</v>
      </c>
      <c r="N83" s="7">
        <v>0</v>
      </c>
      <c r="O83" s="1">
        <v>4</v>
      </c>
      <c r="P83" s="1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</row>
    <row r="84" spans="1:21" ht="12">
      <c r="A84" s="1" t="e">
        <f>A83+1</f>
        <v>#VALUE!</v>
      </c>
      <c r="B84" s="1" t="s">
        <v>25</v>
      </c>
      <c r="C84" s="1" t="s">
        <v>187</v>
      </c>
      <c r="D84" s="8" t="s">
        <v>188</v>
      </c>
      <c r="E84" s="9">
        <v>1</v>
      </c>
      <c r="F84" s="9">
        <v>0</v>
      </c>
      <c r="G84" s="10">
        <v>1</v>
      </c>
      <c r="H84" s="16">
        <v>13</v>
      </c>
      <c r="I84" s="11">
        <v>15</v>
      </c>
      <c r="J84" s="12">
        <v>1</v>
      </c>
      <c r="K84" s="5">
        <v>2</v>
      </c>
      <c r="L84" s="13">
        <v>0</v>
      </c>
      <c r="M84" s="6">
        <v>0</v>
      </c>
      <c r="N84" s="7">
        <v>0</v>
      </c>
      <c r="O84" s="1">
        <v>2</v>
      </c>
      <c r="P84" s="1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</row>
    <row r="85" spans="1:21" ht="23.25">
      <c r="A85" s="1" t="e">
        <f>A84+1</f>
        <v>#VALUE!</v>
      </c>
      <c r="B85" s="1" t="s">
        <v>25</v>
      </c>
      <c r="C85" s="1" t="s">
        <v>189</v>
      </c>
      <c r="D85" s="8" t="s">
        <v>190</v>
      </c>
      <c r="E85" s="9">
        <v>1</v>
      </c>
      <c r="F85" s="9">
        <v>9</v>
      </c>
      <c r="G85" s="10">
        <v>1</v>
      </c>
      <c r="H85" s="16">
        <v>10</v>
      </c>
      <c r="I85" s="11">
        <v>12</v>
      </c>
      <c r="J85" s="12">
        <v>1</v>
      </c>
      <c r="K85" s="5">
        <v>12</v>
      </c>
      <c r="L85" s="13">
        <v>0</v>
      </c>
      <c r="M85" s="6">
        <v>4</v>
      </c>
      <c r="N85" s="7">
        <v>0</v>
      </c>
      <c r="O85" s="1">
        <v>16</v>
      </c>
      <c r="P85" s="1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</row>
    <row r="86" spans="1:21" ht="23.25">
      <c r="A86" s="1" t="e">
        <f>A85+1</f>
        <v>#VALUE!</v>
      </c>
      <c r="B86" s="1" t="s">
        <v>25</v>
      </c>
      <c r="C86" s="1" t="s">
        <v>191</v>
      </c>
      <c r="D86" s="8" t="s">
        <v>192</v>
      </c>
      <c r="E86" s="9">
        <v>1</v>
      </c>
      <c r="F86" s="9">
        <v>0</v>
      </c>
      <c r="G86" s="10">
        <v>0</v>
      </c>
      <c r="H86" s="16">
        <v>11</v>
      </c>
      <c r="I86" s="11">
        <v>11</v>
      </c>
      <c r="J86" s="12">
        <v>0</v>
      </c>
      <c r="K86" s="5">
        <v>6</v>
      </c>
      <c r="L86" s="13">
        <v>1</v>
      </c>
      <c r="M86" s="6">
        <v>3</v>
      </c>
      <c r="N86" s="7">
        <v>0</v>
      </c>
      <c r="O86" s="1">
        <v>9</v>
      </c>
      <c r="P86" s="1">
        <v>0</v>
      </c>
      <c r="Q86" s="15">
        <v>0</v>
      </c>
      <c r="R86" s="15">
        <v>1</v>
      </c>
      <c r="S86" s="15">
        <v>0</v>
      </c>
      <c r="T86" s="15">
        <v>0</v>
      </c>
      <c r="U86" s="15">
        <v>0</v>
      </c>
    </row>
    <row r="87" spans="1:21" ht="12">
      <c r="A87" s="1" t="e">
        <f>A86+1</f>
        <v>#VALUE!</v>
      </c>
      <c r="B87" s="1" t="s">
        <v>25</v>
      </c>
      <c r="C87" s="1" t="s">
        <v>193</v>
      </c>
      <c r="D87" s="8" t="s">
        <v>194</v>
      </c>
      <c r="E87" s="9">
        <v>1</v>
      </c>
      <c r="F87" s="9">
        <v>4</v>
      </c>
      <c r="G87" s="10">
        <v>1</v>
      </c>
      <c r="H87" s="16">
        <v>0</v>
      </c>
      <c r="I87" s="11">
        <v>10</v>
      </c>
      <c r="J87" s="12">
        <v>1</v>
      </c>
      <c r="K87" s="5">
        <v>1</v>
      </c>
      <c r="L87" s="13">
        <v>1</v>
      </c>
      <c r="M87" s="6">
        <v>0</v>
      </c>
      <c r="N87" s="7">
        <v>0</v>
      </c>
      <c r="O87" s="1">
        <v>1</v>
      </c>
      <c r="P87" s="1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</row>
    <row r="88" spans="1:21" ht="34.5">
      <c r="A88" s="1" t="e">
        <f>A87+1</f>
        <v>#VALUE!</v>
      </c>
      <c r="B88" s="1" t="s">
        <v>25</v>
      </c>
      <c r="C88" s="1" t="s">
        <v>195</v>
      </c>
      <c r="D88" s="8" t="s">
        <v>196</v>
      </c>
      <c r="E88" s="9">
        <v>1</v>
      </c>
      <c r="F88" s="9">
        <v>11</v>
      </c>
      <c r="G88" s="10">
        <v>1</v>
      </c>
      <c r="H88" s="16">
        <v>11</v>
      </c>
      <c r="I88" s="11">
        <v>9</v>
      </c>
      <c r="J88" s="12">
        <v>1</v>
      </c>
      <c r="K88" s="5">
        <v>0</v>
      </c>
      <c r="L88" s="13">
        <v>1</v>
      </c>
      <c r="M88" s="6">
        <v>0</v>
      </c>
      <c r="N88" s="7">
        <v>0</v>
      </c>
      <c r="O88" s="1">
        <v>0</v>
      </c>
      <c r="P88" s="1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</row>
    <row r="89" spans="1:21" ht="23.25">
      <c r="A89" s="1" t="e">
        <f>A88+1</f>
        <v>#VALUE!</v>
      </c>
      <c r="B89" s="1" t="s">
        <v>25</v>
      </c>
      <c r="C89" s="1" t="s">
        <v>197</v>
      </c>
      <c r="D89" s="8" t="s">
        <v>198</v>
      </c>
      <c r="E89" s="9">
        <v>1</v>
      </c>
      <c r="F89" s="9">
        <v>30</v>
      </c>
      <c r="G89" s="10">
        <v>1</v>
      </c>
      <c r="H89" s="16">
        <v>7</v>
      </c>
      <c r="I89" s="11">
        <v>8</v>
      </c>
      <c r="J89" s="12">
        <v>1</v>
      </c>
      <c r="K89" s="5">
        <v>0</v>
      </c>
      <c r="L89" s="13">
        <v>1</v>
      </c>
      <c r="M89" s="6">
        <v>0</v>
      </c>
      <c r="N89" s="7">
        <v>0</v>
      </c>
      <c r="O89" s="1">
        <v>0</v>
      </c>
      <c r="P89" s="1">
        <v>0</v>
      </c>
      <c r="Q89" s="15">
        <v>23</v>
      </c>
      <c r="R89" s="15">
        <v>0</v>
      </c>
      <c r="S89" s="15">
        <v>0</v>
      </c>
      <c r="T89" s="15">
        <v>0</v>
      </c>
      <c r="U89" s="15">
        <v>0</v>
      </c>
    </row>
    <row r="90" spans="1:21" ht="23.25">
      <c r="A90" s="1" t="e">
        <f>A89+1</f>
        <v>#VALUE!</v>
      </c>
      <c r="B90" s="1" t="s">
        <v>25</v>
      </c>
      <c r="C90" s="1" t="s">
        <v>199</v>
      </c>
      <c r="D90" s="8" t="s">
        <v>200</v>
      </c>
      <c r="E90" s="9">
        <v>1</v>
      </c>
      <c r="F90" s="9">
        <v>1</v>
      </c>
      <c r="G90" s="10">
        <v>1</v>
      </c>
      <c r="H90" s="16">
        <v>8</v>
      </c>
      <c r="I90" s="11">
        <v>7</v>
      </c>
      <c r="J90" s="12">
        <v>1</v>
      </c>
      <c r="K90" s="5">
        <v>1</v>
      </c>
      <c r="L90" s="13">
        <v>1</v>
      </c>
      <c r="M90" s="6">
        <v>1</v>
      </c>
      <c r="N90" s="7">
        <v>0</v>
      </c>
      <c r="O90" s="1">
        <v>2</v>
      </c>
      <c r="P90" s="1">
        <v>0</v>
      </c>
      <c r="Q90" s="15">
        <v>0</v>
      </c>
      <c r="R90" s="15">
        <v>15</v>
      </c>
      <c r="S90" s="15">
        <v>0</v>
      </c>
      <c r="T90" s="15">
        <v>0</v>
      </c>
      <c r="U90" s="15">
        <v>0</v>
      </c>
    </row>
    <row r="91" spans="1:21" ht="12">
      <c r="A91" s="1" t="e">
        <f>A90+1</f>
        <v>#VALUE!</v>
      </c>
      <c r="B91" s="1" t="s">
        <v>25</v>
      </c>
      <c r="C91" s="1" t="s">
        <v>201</v>
      </c>
      <c r="D91" s="8" t="s">
        <v>202</v>
      </c>
      <c r="E91" s="9">
        <v>1</v>
      </c>
      <c r="F91" s="9">
        <v>11</v>
      </c>
      <c r="G91" s="10">
        <v>1</v>
      </c>
      <c r="H91" s="16">
        <v>3</v>
      </c>
      <c r="I91" s="11">
        <v>4</v>
      </c>
      <c r="J91" s="12">
        <v>1</v>
      </c>
      <c r="K91" s="5">
        <v>2</v>
      </c>
      <c r="L91" s="13">
        <v>1</v>
      </c>
      <c r="M91" s="6">
        <v>0</v>
      </c>
      <c r="N91" s="7">
        <v>0</v>
      </c>
      <c r="O91" s="1">
        <v>2</v>
      </c>
      <c r="P91" s="1">
        <v>0</v>
      </c>
      <c r="Q91" s="15">
        <v>8</v>
      </c>
      <c r="R91" s="15">
        <v>0</v>
      </c>
      <c r="S91" s="15">
        <v>0</v>
      </c>
      <c r="T91" s="15">
        <v>0</v>
      </c>
      <c r="U91" s="15">
        <v>0</v>
      </c>
    </row>
    <row r="92" spans="1:21" ht="23.25">
      <c r="A92" s="1" t="e">
        <f>A91+1</f>
        <v>#VALUE!</v>
      </c>
      <c r="B92" s="1" t="s">
        <v>25</v>
      </c>
      <c r="C92" s="1" t="s">
        <v>203</v>
      </c>
      <c r="D92" s="8" t="s">
        <v>204</v>
      </c>
      <c r="E92" s="9">
        <v>1</v>
      </c>
      <c r="F92" s="9">
        <v>9</v>
      </c>
      <c r="G92" s="10">
        <v>1</v>
      </c>
      <c r="H92" s="16">
        <v>3</v>
      </c>
      <c r="I92" s="11">
        <v>3</v>
      </c>
      <c r="J92" s="12">
        <v>1</v>
      </c>
      <c r="K92" s="5">
        <v>4</v>
      </c>
      <c r="L92" s="13">
        <v>0</v>
      </c>
      <c r="M92" s="6">
        <v>0</v>
      </c>
      <c r="N92" s="7">
        <v>0</v>
      </c>
      <c r="O92" s="1">
        <v>4</v>
      </c>
      <c r="P92" s="1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</row>
    <row r="93" spans="1:21" ht="12">
      <c r="A93" s="1" t="e">
        <f>A92+1</f>
        <v>#VALUE!</v>
      </c>
      <c r="B93" s="1" t="s">
        <v>25</v>
      </c>
      <c r="C93" s="1" t="s">
        <v>205</v>
      </c>
      <c r="D93" s="1" t="s">
        <v>206</v>
      </c>
      <c r="E93" s="9">
        <v>1</v>
      </c>
      <c r="F93" s="9">
        <v>109</v>
      </c>
      <c r="G93" s="10">
        <v>1</v>
      </c>
      <c r="H93" s="16">
        <v>3</v>
      </c>
      <c r="I93" s="11">
        <v>2</v>
      </c>
      <c r="J93" s="12">
        <v>1</v>
      </c>
      <c r="K93" s="5">
        <v>0</v>
      </c>
      <c r="L93" s="13">
        <v>0</v>
      </c>
      <c r="M93" s="6">
        <v>0</v>
      </c>
      <c r="N93" s="7">
        <v>0</v>
      </c>
      <c r="O93" s="1">
        <v>0</v>
      </c>
      <c r="P93" s="1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</row>
    <row r="94" spans="1:21" ht="23.25">
      <c r="A94" s="1" t="e">
        <f>A93+1</f>
        <v>#VALUE!</v>
      </c>
      <c r="B94" s="1" t="s">
        <v>25</v>
      </c>
      <c r="C94" s="1" t="s">
        <v>207</v>
      </c>
      <c r="D94" s="8" t="s">
        <v>208</v>
      </c>
      <c r="E94" s="9">
        <v>1</v>
      </c>
      <c r="F94" s="9">
        <v>2</v>
      </c>
      <c r="G94" s="10">
        <v>1</v>
      </c>
      <c r="H94" s="16">
        <v>1</v>
      </c>
      <c r="I94" s="11">
        <v>1</v>
      </c>
      <c r="J94" s="12">
        <v>1</v>
      </c>
      <c r="K94" s="5">
        <v>0</v>
      </c>
      <c r="L94" s="13">
        <v>0</v>
      </c>
      <c r="M94" s="6">
        <v>0</v>
      </c>
      <c r="N94" s="7">
        <v>0</v>
      </c>
      <c r="O94" s="1">
        <v>0</v>
      </c>
      <c r="P94" s="1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</row>
    <row r="95" spans="1:21" ht="12">
      <c r="A95" s="17" t="e">
        <f>A94+1</f>
        <v>#VALUE!</v>
      </c>
      <c r="B95" s="17" t="s">
        <v>25</v>
      </c>
      <c r="C95" s="17" t="s">
        <v>209</v>
      </c>
      <c r="D95" s="18" t="s">
        <v>210</v>
      </c>
      <c r="E95" s="9">
        <v>1</v>
      </c>
      <c r="F95" s="9">
        <v>7</v>
      </c>
      <c r="G95" s="10">
        <v>0</v>
      </c>
      <c r="H95" s="16">
        <v>0</v>
      </c>
      <c r="I95" s="11">
        <v>0</v>
      </c>
      <c r="J95" s="12">
        <v>0</v>
      </c>
      <c r="K95" s="5">
        <v>0</v>
      </c>
      <c r="L95" s="13">
        <v>0</v>
      </c>
      <c r="M95" s="6">
        <v>0</v>
      </c>
      <c r="N95" s="7">
        <v>0</v>
      </c>
      <c r="O95" s="1">
        <v>0</v>
      </c>
      <c r="P95" s="1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1:21" ht="12">
      <c r="A96" s="1" t="e">
        <f>A95+1</f>
        <v>#VALUE!</v>
      </c>
      <c r="B96" s="1" t="s">
        <v>25</v>
      </c>
      <c r="C96" s="1" t="s">
        <v>211</v>
      </c>
      <c r="D96" s="8" t="s">
        <v>212</v>
      </c>
      <c r="E96" s="9">
        <v>1</v>
      </c>
      <c r="F96" s="9">
        <v>38</v>
      </c>
      <c r="G96" s="10">
        <v>1</v>
      </c>
      <c r="H96" s="16">
        <v>0</v>
      </c>
      <c r="I96" s="11">
        <v>0</v>
      </c>
      <c r="J96" s="12">
        <v>1</v>
      </c>
      <c r="K96" s="5">
        <v>0</v>
      </c>
      <c r="L96" s="13">
        <v>0</v>
      </c>
      <c r="M96" s="6">
        <v>0</v>
      </c>
      <c r="N96" s="7">
        <v>0</v>
      </c>
      <c r="O96" s="1">
        <v>0</v>
      </c>
      <c r="P96" s="1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</row>
    <row r="97" spans="1:21" ht="23.25">
      <c r="A97" s="1" t="e">
        <f>A96+1</f>
        <v>#VALUE!</v>
      </c>
      <c r="B97" s="1" t="s">
        <v>25</v>
      </c>
      <c r="C97" s="1" t="s">
        <v>213</v>
      </c>
      <c r="D97" s="8" t="s">
        <v>214</v>
      </c>
      <c r="E97" s="9">
        <v>1</v>
      </c>
      <c r="F97" s="9">
        <v>4</v>
      </c>
      <c r="G97" s="10">
        <v>0</v>
      </c>
      <c r="H97" s="16">
        <v>1</v>
      </c>
      <c r="I97" s="11">
        <v>0</v>
      </c>
      <c r="J97" s="12">
        <v>0</v>
      </c>
      <c r="K97" s="5">
        <v>4</v>
      </c>
      <c r="L97" s="13">
        <v>0</v>
      </c>
      <c r="M97" s="6">
        <v>0</v>
      </c>
      <c r="N97" s="7">
        <v>0</v>
      </c>
      <c r="O97" s="1">
        <v>4</v>
      </c>
      <c r="P97" s="1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</row>
    <row r="98" spans="1:21" ht="23.25">
      <c r="A98" s="1" t="e">
        <f>A97+1</f>
        <v>#VALUE!</v>
      </c>
      <c r="B98" s="1" t="s">
        <v>25</v>
      </c>
      <c r="C98" s="1" t="s">
        <v>215</v>
      </c>
      <c r="D98" s="8" t="s">
        <v>216</v>
      </c>
      <c r="E98" s="9">
        <v>1</v>
      </c>
      <c r="F98" s="9">
        <v>1</v>
      </c>
      <c r="G98" s="10">
        <v>1</v>
      </c>
      <c r="H98" s="16">
        <v>0</v>
      </c>
      <c r="I98" s="11">
        <v>0</v>
      </c>
      <c r="J98" s="12">
        <v>1</v>
      </c>
      <c r="K98" s="5">
        <v>0</v>
      </c>
      <c r="L98" s="13">
        <v>1</v>
      </c>
      <c r="M98" s="6">
        <v>0</v>
      </c>
      <c r="N98" s="7">
        <v>0</v>
      </c>
      <c r="O98" s="1">
        <v>0</v>
      </c>
      <c r="P98" s="1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</row>
    <row r="99" spans="1:21" ht="12">
      <c r="A99" s="1" t="e">
        <f>A98+1</f>
        <v>#VALUE!</v>
      </c>
      <c r="B99" s="1" t="s">
        <v>25</v>
      </c>
      <c r="C99" s="1" t="s">
        <v>217</v>
      </c>
      <c r="D99" s="8" t="s">
        <v>218</v>
      </c>
      <c r="E99" s="9">
        <v>1</v>
      </c>
      <c r="F99" s="9">
        <v>1</v>
      </c>
      <c r="G99" s="10">
        <v>1</v>
      </c>
      <c r="H99" s="16">
        <v>90</v>
      </c>
      <c r="I99" s="11">
        <v>0</v>
      </c>
      <c r="J99" s="12">
        <v>1</v>
      </c>
      <c r="K99" s="5">
        <v>1</v>
      </c>
      <c r="L99" s="13">
        <v>1</v>
      </c>
      <c r="M99" s="6">
        <v>0</v>
      </c>
      <c r="N99" s="7">
        <v>0</v>
      </c>
      <c r="O99" s="1">
        <v>1</v>
      </c>
      <c r="P99" s="1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</row>
    <row r="100" spans="1:21" ht="12">
      <c r="A100" s="1" t="e">
        <f>A99+1</f>
        <v>#VALUE!</v>
      </c>
      <c r="B100" s="1" t="s">
        <v>25</v>
      </c>
      <c r="C100" s="1" t="s">
        <v>219</v>
      </c>
      <c r="D100" s="8" t="s">
        <v>220</v>
      </c>
      <c r="E100" s="9">
        <v>1</v>
      </c>
      <c r="F100" s="9">
        <v>14</v>
      </c>
      <c r="G100" s="10">
        <v>1</v>
      </c>
      <c r="H100" s="16">
        <v>3</v>
      </c>
      <c r="I100" s="11">
        <v>0</v>
      </c>
      <c r="J100" s="12">
        <v>1</v>
      </c>
      <c r="K100" s="5">
        <v>0</v>
      </c>
      <c r="L100" s="13">
        <v>1</v>
      </c>
      <c r="M100" s="6">
        <v>0</v>
      </c>
      <c r="N100" s="7">
        <v>0</v>
      </c>
      <c r="O100" s="1">
        <v>0</v>
      </c>
      <c r="P100" s="1">
        <v>0</v>
      </c>
      <c r="Q100" s="15">
        <v>0</v>
      </c>
      <c r="R100" s="15">
        <v>0</v>
      </c>
      <c r="S100" s="15">
        <v>1</v>
      </c>
      <c r="T100" s="15">
        <v>0</v>
      </c>
      <c r="U100" s="15">
        <v>0</v>
      </c>
    </row>
    <row r="101" spans="1:23" s="17" customFormat="1" ht="12">
      <c r="A101" s="17" t="e">
        <f>A100+1</f>
        <v>#VALUE!</v>
      </c>
      <c r="B101" s="17" t="s">
        <v>25</v>
      </c>
      <c r="C101" s="17" t="s">
        <v>221</v>
      </c>
      <c r="D101" s="17" t="s">
        <v>222</v>
      </c>
      <c r="E101" s="9">
        <v>1</v>
      </c>
      <c r="F101" s="9">
        <v>0</v>
      </c>
      <c r="G101" s="10">
        <v>0</v>
      </c>
      <c r="H101" s="16">
        <v>0</v>
      </c>
      <c r="I101" s="11">
        <v>0</v>
      </c>
      <c r="J101" s="12">
        <v>0</v>
      </c>
      <c r="K101" s="5">
        <v>0</v>
      </c>
      <c r="L101" s="13">
        <v>0</v>
      </c>
      <c r="M101" s="6">
        <v>0</v>
      </c>
      <c r="N101" s="7">
        <v>0</v>
      </c>
      <c r="O101" s="1">
        <v>0</v>
      </c>
      <c r="P101" s="1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"/>
      <c r="W101" s="1"/>
    </row>
    <row r="102" spans="8:14" s="20" customFormat="1" ht="12">
      <c r="H102" s="21">
        <f>AVERAGE(H2:H101)</f>
        <v>98.64</v>
      </c>
      <c r="I102" s="21">
        <f>AVERAGE(I2:I101)</f>
        <v>128.28</v>
      </c>
      <c r="K102" s="20">
        <f>AVERAGE(K2:K101)</f>
        <v>266.62</v>
      </c>
      <c r="M102" s="20">
        <f>AVERAGE(M2:M101)</f>
        <v>97.62</v>
      </c>
      <c r="N102" s="20">
        <f>AVERAGE(N2:N101)</f>
        <v>210.46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90" zoomScaleNormal="90" workbookViewId="0" topLeftCell="A1">
      <pane ySplit="1" topLeftCell="A13" activePane="bottomLeft" state="frozen"/>
      <selection pane="topLeft" activeCell="A1" sqref="A1"/>
      <selection pane="bottomLeft" activeCell="D77" sqref="D77"/>
    </sheetView>
  </sheetViews>
  <sheetFormatPr defaultColWidth="11.00390625" defaultRowHeight="12.75"/>
  <cols>
    <col min="1" max="1" width="4.75390625" style="1" customWidth="1"/>
    <col min="2" max="3" width="0" style="1" hidden="1" customWidth="1"/>
    <col min="4" max="4" width="41.00390625" style="1" customWidth="1"/>
    <col min="5" max="5" width="7.875" style="2" customWidth="1"/>
    <col min="6" max="6" width="7.25390625" style="2" customWidth="1"/>
    <col min="7" max="7" width="5.625" style="3" customWidth="1"/>
    <col min="8" max="8" width="8.00390625" style="3" customWidth="1"/>
    <col min="9" max="9" width="8.00390625" style="22" customWidth="1"/>
    <col min="10" max="10" width="5.375" style="5" customWidth="1"/>
    <col min="11" max="11" width="9.625" style="5" customWidth="1"/>
    <col min="12" max="12" width="6.625" style="6" customWidth="1"/>
    <col min="13" max="13" width="8.875" style="6" customWidth="1"/>
    <col min="14" max="14" width="8.75390625" style="7" customWidth="1"/>
    <col min="15" max="16" width="0" style="1" hidden="1" customWidth="1"/>
    <col min="17" max="17" width="11.00390625" style="23" customWidth="1"/>
    <col min="18" max="22" width="0" style="1" hidden="1" customWidth="1"/>
    <col min="23" max="16384" width="11.00390625" style="1" customWidth="1"/>
  </cols>
  <sheetData>
    <row r="1" spans="1:25" ht="39.75" customHeight="1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223</v>
      </c>
      <c r="H1" s="10" t="s">
        <v>224</v>
      </c>
      <c r="I1" s="24" t="s">
        <v>225</v>
      </c>
      <c r="J1" s="12" t="s">
        <v>226</v>
      </c>
      <c r="K1" s="5" t="s">
        <v>10</v>
      </c>
      <c r="L1" s="13" t="s">
        <v>227</v>
      </c>
      <c r="M1" s="6" t="s">
        <v>12</v>
      </c>
      <c r="N1" s="7" t="s">
        <v>228</v>
      </c>
      <c r="O1" s="1" t="s">
        <v>229</v>
      </c>
      <c r="P1" s="1" t="s">
        <v>230</v>
      </c>
      <c r="Q1" s="1" t="s">
        <v>21</v>
      </c>
      <c r="R1" s="1" t="s">
        <v>22</v>
      </c>
      <c r="S1" s="1" t="s">
        <v>23</v>
      </c>
      <c r="T1" s="1" t="s">
        <v>24</v>
      </c>
      <c r="U1" s="15"/>
      <c r="V1" s="15"/>
      <c r="W1" s="1" t="s">
        <v>22</v>
      </c>
      <c r="X1" s="1" t="s">
        <v>23</v>
      </c>
      <c r="Y1" s="1" t="s">
        <v>24</v>
      </c>
    </row>
    <row r="2" spans="1:25" ht="12">
      <c r="A2" s="1">
        <v>1</v>
      </c>
      <c r="B2" s="1" t="s">
        <v>231</v>
      </c>
      <c r="C2" s="1" t="s">
        <v>232</v>
      </c>
      <c r="D2" s="8" t="s">
        <v>233</v>
      </c>
      <c r="E2" s="9">
        <v>0</v>
      </c>
      <c r="F2" s="9">
        <v>0</v>
      </c>
      <c r="G2" s="10">
        <v>0</v>
      </c>
      <c r="H2" s="16">
        <v>1222</v>
      </c>
      <c r="I2" s="24">
        <v>129291</v>
      </c>
      <c r="J2" s="5">
        <v>0</v>
      </c>
      <c r="K2" s="5">
        <v>2655</v>
      </c>
      <c r="L2" s="13">
        <v>0</v>
      </c>
      <c r="M2" s="6">
        <v>8517</v>
      </c>
      <c r="N2" s="7">
        <v>3107</v>
      </c>
      <c r="O2" s="1">
        <v>14279</v>
      </c>
      <c r="P2" s="1">
        <v>2123</v>
      </c>
      <c r="Q2" s="7">
        <v>765429</v>
      </c>
      <c r="R2" s="15"/>
      <c r="S2" s="15"/>
      <c r="T2" s="15"/>
      <c r="U2" s="15"/>
      <c r="V2" s="15"/>
      <c r="W2" s="7">
        <v>3107</v>
      </c>
      <c r="X2" s="5">
        <v>1108544</v>
      </c>
      <c r="Y2" s="5">
        <v>2655</v>
      </c>
    </row>
    <row r="3" spans="1:25" ht="12">
      <c r="A3" s="1">
        <f>A2+1</f>
        <v>2</v>
      </c>
      <c r="B3" s="1" t="s">
        <v>231</v>
      </c>
      <c r="C3" s="1" t="s">
        <v>234</v>
      </c>
      <c r="D3" s="8" t="s">
        <v>235</v>
      </c>
      <c r="E3" s="9">
        <v>0</v>
      </c>
      <c r="F3" s="9">
        <v>0</v>
      </c>
      <c r="G3" s="10">
        <v>1</v>
      </c>
      <c r="H3" s="16">
        <v>7104</v>
      </c>
      <c r="I3" s="24">
        <v>26458</v>
      </c>
      <c r="J3" s="5">
        <v>1</v>
      </c>
      <c r="K3" s="5">
        <v>30565</v>
      </c>
      <c r="L3" s="13">
        <v>0</v>
      </c>
      <c r="M3" s="6">
        <v>34241</v>
      </c>
      <c r="N3" s="7">
        <v>37471</v>
      </c>
      <c r="O3" s="1">
        <v>102277</v>
      </c>
      <c r="P3" s="1">
        <v>0</v>
      </c>
      <c r="Q3" s="7">
        <v>651</v>
      </c>
      <c r="R3" s="15"/>
      <c r="S3" s="15"/>
      <c r="T3" s="15"/>
      <c r="U3" s="15"/>
      <c r="V3" s="15"/>
      <c r="W3" s="7">
        <v>37471</v>
      </c>
      <c r="X3" s="5">
        <v>1324</v>
      </c>
      <c r="Y3" s="5">
        <v>30565</v>
      </c>
    </row>
    <row r="4" spans="1:25" ht="12">
      <c r="A4" s="1">
        <f>A3+1</f>
        <v>3</v>
      </c>
      <c r="B4" s="1" t="s">
        <v>231</v>
      </c>
      <c r="C4" s="1" t="s">
        <v>236</v>
      </c>
      <c r="D4" s="8" t="s">
        <v>237</v>
      </c>
      <c r="E4" s="9">
        <v>0</v>
      </c>
      <c r="F4" s="9">
        <v>0</v>
      </c>
      <c r="G4" s="10">
        <v>0</v>
      </c>
      <c r="H4" s="16">
        <v>284</v>
      </c>
      <c r="I4" s="24">
        <v>294</v>
      </c>
      <c r="J4" s="5">
        <v>0</v>
      </c>
      <c r="K4" s="5">
        <v>1103</v>
      </c>
      <c r="L4" s="13">
        <v>0</v>
      </c>
      <c r="M4" s="6">
        <v>250</v>
      </c>
      <c r="N4" s="7">
        <v>749</v>
      </c>
      <c r="O4" s="1">
        <v>2102</v>
      </c>
      <c r="P4" s="1">
        <v>44</v>
      </c>
      <c r="Q4" s="7">
        <v>0</v>
      </c>
      <c r="R4" s="15"/>
      <c r="S4" s="15"/>
      <c r="T4" s="15"/>
      <c r="U4" s="15"/>
      <c r="V4" s="15"/>
      <c r="W4" s="7">
        <v>749</v>
      </c>
      <c r="X4" s="5">
        <v>0</v>
      </c>
      <c r="Y4" s="5">
        <v>1103</v>
      </c>
    </row>
    <row r="5" spans="1:25" ht="12">
      <c r="A5" s="1">
        <f>A4+1</f>
        <v>4</v>
      </c>
      <c r="B5" s="1" t="s">
        <v>231</v>
      </c>
      <c r="C5" s="1" t="s">
        <v>238</v>
      </c>
      <c r="D5" s="8" t="s">
        <v>239</v>
      </c>
      <c r="E5" s="9">
        <v>0</v>
      </c>
      <c r="F5" s="9">
        <v>0</v>
      </c>
      <c r="G5" s="10">
        <v>0</v>
      </c>
      <c r="H5" s="16">
        <v>613</v>
      </c>
      <c r="I5" s="24">
        <v>1174</v>
      </c>
      <c r="J5" s="5">
        <v>0</v>
      </c>
      <c r="K5" s="5">
        <v>398</v>
      </c>
      <c r="L5" s="13">
        <v>0</v>
      </c>
      <c r="M5" s="6">
        <v>11389</v>
      </c>
      <c r="N5" s="7">
        <v>1666</v>
      </c>
      <c r="O5" s="1">
        <v>13453</v>
      </c>
      <c r="P5" s="1">
        <v>2</v>
      </c>
      <c r="Q5" s="7">
        <v>309</v>
      </c>
      <c r="R5" s="15"/>
      <c r="S5" s="15"/>
      <c r="T5" s="15"/>
      <c r="U5" s="15"/>
      <c r="V5" s="15"/>
      <c r="W5" s="7">
        <v>1666</v>
      </c>
      <c r="X5" s="5">
        <v>301</v>
      </c>
      <c r="Y5" s="5">
        <v>398</v>
      </c>
    </row>
    <row r="6" spans="1:25" ht="12">
      <c r="A6" s="1">
        <f>A5+1</f>
        <v>5</v>
      </c>
      <c r="B6" s="1" t="s">
        <v>231</v>
      </c>
      <c r="C6" s="1" t="s">
        <v>240</v>
      </c>
      <c r="D6" s="8" t="s">
        <v>241</v>
      </c>
      <c r="E6" s="9">
        <v>0</v>
      </c>
      <c r="F6" s="9">
        <v>0</v>
      </c>
      <c r="G6" s="10">
        <v>0</v>
      </c>
      <c r="H6" s="16">
        <v>10</v>
      </c>
      <c r="I6" s="24">
        <v>11</v>
      </c>
      <c r="J6" s="5">
        <v>0</v>
      </c>
      <c r="K6" s="5">
        <v>25</v>
      </c>
      <c r="L6" s="13">
        <v>0</v>
      </c>
      <c r="M6" s="6">
        <v>7</v>
      </c>
      <c r="N6" s="7">
        <v>1</v>
      </c>
      <c r="O6" s="1">
        <v>33</v>
      </c>
      <c r="P6" s="1">
        <v>0</v>
      </c>
      <c r="Q6" s="7">
        <v>0</v>
      </c>
      <c r="R6" s="15"/>
      <c r="S6" s="15"/>
      <c r="T6" s="15"/>
      <c r="U6" s="15"/>
      <c r="V6" s="15"/>
      <c r="W6" s="7">
        <v>1</v>
      </c>
      <c r="X6" s="5">
        <v>3</v>
      </c>
      <c r="Y6" s="5">
        <v>25</v>
      </c>
    </row>
    <row r="7" spans="1:25" ht="12">
      <c r="A7" s="1">
        <f>A6+1</f>
        <v>6</v>
      </c>
      <c r="B7" s="1" t="s">
        <v>231</v>
      </c>
      <c r="C7" s="1" t="s">
        <v>242</v>
      </c>
      <c r="D7" s="8" t="s">
        <v>243</v>
      </c>
      <c r="E7" s="9">
        <v>0</v>
      </c>
      <c r="F7" s="9">
        <v>0</v>
      </c>
      <c r="G7" s="10">
        <v>0</v>
      </c>
      <c r="H7" s="16">
        <v>7</v>
      </c>
      <c r="I7" s="24">
        <v>9</v>
      </c>
      <c r="J7" s="5">
        <v>0</v>
      </c>
      <c r="K7" s="5">
        <v>42</v>
      </c>
      <c r="L7" s="13">
        <v>0</v>
      </c>
      <c r="M7" s="6">
        <v>12</v>
      </c>
      <c r="N7" s="7">
        <v>3</v>
      </c>
      <c r="O7" s="1">
        <v>57</v>
      </c>
      <c r="P7" s="1">
        <v>4</v>
      </c>
      <c r="Q7" s="7">
        <v>1187</v>
      </c>
      <c r="R7" s="15"/>
      <c r="S7" s="15"/>
      <c r="T7" s="15"/>
      <c r="U7" s="15"/>
      <c r="V7" s="15"/>
      <c r="W7" s="7">
        <v>3</v>
      </c>
      <c r="X7" s="5">
        <v>2637</v>
      </c>
      <c r="Y7" s="5">
        <v>42</v>
      </c>
    </row>
    <row r="8" spans="1:25" ht="12">
      <c r="A8" s="1">
        <f>A7+1</f>
        <v>7</v>
      </c>
      <c r="B8" s="1" t="s">
        <v>231</v>
      </c>
      <c r="C8" s="1" t="s">
        <v>244</v>
      </c>
      <c r="D8" s="8" t="s">
        <v>245</v>
      </c>
      <c r="E8" s="9">
        <v>0</v>
      </c>
      <c r="F8" s="9">
        <v>0</v>
      </c>
      <c r="G8" s="10">
        <v>0</v>
      </c>
      <c r="H8" s="16">
        <v>2</v>
      </c>
      <c r="I8" s="24">
        <v>3</v>
      </c>
      <c r="J8" s="5">
        <v>0</v>
      </c>
      <c r="K8" s="5">
        <v>24</v>
      </c>
      <c r="L8" s="13">
        <v>0</v>
      </c>
      <c r="M8" s="6">
        <v>9</v>
      </c>
      <c r="N8" s="7">
        <v>1</v>
      </c>
      <c r="O8" s="1">
        <v>34</v>
      </c>
      <c r="P8" s="1">
        <v>159</v>
      </c>
      <c r="Q8" s="7">
        <v>139</v>
      </c>
      <c r="R8" s="15"/>
      <c r="S8" s="15"/>
      <c r="T8" s="15"/>
      <c r="U8" s="15"/>
      <c r="V8" s="15"/>
      <c r="W8" s="7">
        <v>1</v>
      </c>
      <c r="X8" s="5">
        <v>172</v>
      </c>
      <c r="Y8" s="5">
        <v>24</v>
      </c>
    </row>
    <row r="9" spans="1:25" ht="12">
      <c r="A9" s="1">
        <f>A8+1</f>
        <v>8</v>
      </c>
      <c r="B9" s="1" t="s">
        <v>231</v>
      </c>
      <c r="C9" s="1" t="s">
        <v>246</v>
      </c>
      <c r="D9" s="8" t="s">
        <v>247</v>
      </c>
      <c r="E9" s="9">
        <v>0</v>
      </c>
      <c r="F9" s="9">
        <v>0</v>
      </c>
      <c r="G9" s="10">
        <v>1</v>
      </c>
      <c r="H9" s="16">
        <v>36</v>
      </c>
      <c r="I9" s="24">
        <v>38</v>
      </c>
      <c r="J9" s="5">
        <v>1</v>
      </c>
      <c r="K9" s="5">
        <v>256</v>
      </c>
      <c r="L9" s="13">
        <v>0</v>
      </c>
      <c r="M9" s="6">
        <v>21</v>
      </c>
      <c r="N9" s="7">
        <v>266</v>
      </c>
      <c r="O9" s="1">
        <v>543</v>
      </c>
      <c r="P9" s="1">
        <v>16</v>
      </c>
      <c r="Q9" s="7">
        <v>0</v>
      </c>
      <c r="R9" s="15"/>
      <c r="S9" s="15"/>
      <c r="T9" s="15"/>
      <c r="U9" s="15"/>
      <c r="V9" s="15"/>
      <c r="W9" s="7">
        <v>266</v>
      </c>
      <c r="X9" s="5">
        <v>18</v>
      </c>
      <c r="Y9" s="5">
        <v>256</v>
      </c>
    </row>
    <row r="10" spans="1:25" ht="12">
      <c r="A10" s="1">
        <f>A9+1</f>
        <v>9</v>
      </c>
      <c r="B10" s="1" t="s">
        <v>231</v>
      </c>
      <c r="C10" s="1" t="s">
        <v>248</v>
      </c>
      <c r="D10" s="8" t="s">
        <v>249</v>
      </c>
      <c r="E10" s="9">
        <v>0</v>
      </c>
      <c r="F10" s="9">
        <v>0</v>
      </c>
      <c r="G10" s="10">
        <v>0</v>
      </c>
      <c r="H10" s="16">
        <v>29</v>
      </c>
      <c r="I10" s="24">
        <v>1331</v>
      </c>
      <c r="J10" s="5">
        <v>0</v>
      </c>
      <c r="K10" s="5">
        <v>84</v>
      </c>
      <c r="L10" s="13">
        <v>0</v>
      </c>
      <c r="M10" s="6">
        <v>9</v>
      </c>
      <c r="N10" s="7">
        <v>50</v>
      </c>
      <c r="O10" s="1">
        <v>143</v>
      </c>
      <c r="P10" s="1">
        <v>2</v>
      </c>
      <c r="Q10" s="7">
        <v>14918</v>
      </c>
      <c r="R10" s="15"/>
      <c r="S10" s="15"/>
      <c r="T10" s="15"/>
      <c r="U10" s="15"/>
      <c r="V10" s="15"/>
      <c r="W10" s="7">
        <v>50</v>
      </c>
      <c r="X10" s="5">
        <v>13194</v>
      </c>
      <c r="Y10" s="5">
        <v>84</v>
      </c>
    </row>
    <row r="11" spans="1:25" ht="12">
      <c r="A11" s="1">
        <f>A10+1</f>
        <v>10</v>
      </c>
      <c r="B11" s="1" t="s">
        <v>231</v>
      </c>
      <c r="C11" s="1" t="s">
        <v>250</v>
      </c>
      <c r="D11" s="8" t="s">
        <v>251</v>
      </c>
      <c r="E11" s="9">
        <v>0</v>
      </c>
      <c r="F11" s="9">
        <v>0</v>
      </c>
      <c r="G11" s="10">
        <v>0</v>
      </c>
      <c r="H11" s="16">
        <v>13</v>
      </c>
      <c r="I11" s="24">
        <v>14</v>
      </c>
      <c r="J11" s="5">
        <v>0</v>
      </c>
      <c r="K11" s="5">
        <v>48</v>
      </c>
      <c r="L11" s="13">
        <v>0</v>
      </c>
      <c r="M11" s="6">
        <v>7</v>
      </c>
      <c r="N11" s="7">
        <v>8</v>
      </c>
      <c r="O11" s="1">
        <v>63</v>
      </c>
      <c r="P11" s="1">
        <v>0</v>
      </c>
      <c r="Q11" s="7">
        <v>101</v>
      </c>
      <c r="R11" s="15"/>
      <c r="S11" s="15"/>
      <c r="T11" s="15"/>
      <c r="U11" s="15"/>
      <c r="V11" s="15"/>
      <c r="W11" s="7">
        <v>8</v>
      </c>
      <c r="X11" s="5">
        <v>101</v>
      </c>
      <c r="Y11" s="5">
        <v>48</v>
      </c>
    </row>
    <row r="12" spans="1:25" ht="12">
      <c r="A12" s="1">
        <f>A11+1</f>
        <v>11</v>
      </c>
      <c r="B12" s="1" t="s">
        <v>231</v>
      </c>
      <c r="C12" s="1" t="s">
        <v>252</v>
      </c>
      <c r="D12" s="8" t="s">
        <v>253</v>
      </c>
      <c r="E12" s="9">
        <v>0</v>
      </c>
      <c r="F12" s="9">
        <v>0</v>
      </c>
      <c r="G12" s="10">
        <v>0</v>
      </c>
      <c r="H12" s="16">
        <v>5</v>
      </c>
      <c r="I12" s="24">
        <v>53</v>
      </c>
      <c r="J12" s="5">
        <v>0</v>
      </c>
      <c r="K12" s="5">
        <v>26</v>
      </c>
      <c r="L12" s="13">
        <v>0</v>
      </c>
      <c r="M12" s="6">
        <v>3</v>
      </c>
      <c r="N12" s="7">
        <v>3</v>
      </c>
      <c r="O12" s="1">
        <v>32</v>
      </c>
      <c r="P12" s="1">
        <v>0</v>
      </c>
      <c r="Q12" s="7">
        <v>0</v>
      </c>
      <c r="R12" s="15"/>
      <c r="S12" s="15"/>
      <c r="T12" s="15"/>
      <c r="U12" s="15"/>
      <c r="V12" s="15"/>
      <c r="W12" s="7">
        <v>3</v>
      </c>
      <c r="X12" s="5">
        <v>3</v>
      </c>
      <c r="Y12" s="5">
        <v>26</v>
      </c>
    </row>
    <row r="13" spans="1:25" ht="12">
      <c r="A13" s="1">
        <f>A12+1</f>
        <v>12</v>
      </c>
      <c r="B13" s="1" t="s">
        <v>231</v>
      </c>
      <c r="C13" s="1" t="s">
        <v>254</v>
      </c>
      <c r="D13" s="8" t="s">
        <v>255</v>
      </c>
      <c r="E13" s="9">
        <v>0</v>
      </c>
      <c r="F13" s="9">
        <v>0</v>
      </c>
      <c r="G13" s="10">
        <v>0</v>
      </c>
      <c r="H13" s="16">
        <v>0</v>
      </c>
      <c r="I13" s="24">
        <v>0</v>
      </c>
      <c r="J13" s="5">
        <v>0</v>
      </c>
      <c r="K13" s="5">
        <v>7</v>
      </c>
      <c r="L13" s="13">
        <v>0</v>
      </c>
      <c r="M13" s="6">
        <v>7</v>
      </c>
      <c r="N13" s="7">
        <v>2</v>
      </c>
      <c r="O13" s="1">
        <v>16</v>
      </c>
      <c r="P13" s="1">
        <v>0</v>
      </c>
      <c r="Q13" s="7">
        <v>88</v>
      </c>
      <c r="R13" s="15"/>
      <c r="S13" s="15"/>
      <c r="T13" s="15"/>
      <c r="U13" s="15"/>
      <c r="V13" s="15"/>
      <c r="W13" s="7">
        <v>2</v>
      </c>
      <c r="X13" s="5">
        <v>582</v>
      </c>
      <c r="Y13" s="5">
        <v>7</v>
      </c>
    </row>
    <row r="14" spans="1:25" ht="12">
      <c r="A14" s="1">
        <f>A13+1</f>
        <v>13</v>
      </c>
      <c r="B14" s="1" t="s">
        <v>231</v>
      </c>
      <c r="C14" s="1" t="s">
        <v>256</v>
      </c>
      <c r="D14" s="8" t="s">
        <v>257</v>
      </c>
      <c r="E14" s="9">
        <v>0</v>
      </c>
      <c r="F14" s="9">
        <v>0</v>
      </c>
      <c r="G14" s="10">
        <v>0</v>
      </c>
      <c r="H14" s="16">
        <v>4</v>
      </c>
      <c r="I14" s="24">
        <v>3</v>
      </c>
      <c r="J14" s="5">
        <v>0</v>
      </c>
      <c r="K14" s="5">
        <v>10</v>
      </c>
      <c r="L14" s="13">
        <v>0</v>
      </c>
      <c r="M14" s="6">
        <v>1</v>
      </c>
      <c r="N14" s="7">
        <v>8</v>
      </c>
      <c r="O14" s="1">
        <v>19</v>
      </c>
      <c r="P14" s="1">
        <v>0</v>
      </c>
      <c r="Q14" s="7">
        <v>89</v>
      </c>
      <c r="R14" s="15"/>
      <c r="S14" s="15"/>
      <c r="T14" s="15"/>
      <c r="U14" s="15"/>
      <c r="V14" s="15"/>
      <c r="W14" s="7">
        <v>8</v>
      </c>
      <c r="X14" s="5">
        <v>58</v>
      </c>
      <c r="Y14" s="5">
        <v>10</v>
      </c>
    </row>
    <row r="15" spans="1:25" ht="12">
      <c r="A15" s="1">
        <f>A14+1</f>
        <v>14</v>
      </c>
      <c r="B15" s="1" t="s">
        <v>231</v>
      </c>
      <c r="C15" s="1" t="s">
        <v>254</v>
      </c>
      <c r="D15" s="8" t="s">
        <v>258</v>
      </c>
      <c r="E15" s="9">
        <v>0</v>
      </c>
      <c r="F15" s="9">
        <v>0</v>
      </c>
      <c r="G15" s="10">
        <v>0</v>
      </c>
      <c r="H15" s="16">
        <v>3</v>
      </c>
      <c r="I15" s="24">
        <v>3</v>
      </c>
      <c r="J15" s="5">
        <v>0</v>
      </c>
      <c r="K15" s="5">
        <v>5</v>
      </c>
      <c r="L15" s="13">
        <v>1</v>
      </c>
      <c r="M15" s="6">
        <v>2</v>
      </c>
      <c r="N15" s="7">
        <v>0</v>
      </c>
      <c r="O15" s="1">
        <v>7</v>
      </c>
      <c r="P15" s="1">
        <v>0</v>
      </c>
      <c r="Q15" s="7">
        <v>0</v>
      </c>
      <c r="R15" s="15"/>
      <c r="S15" s="15"/>
      <c r="T15" s="15"/>
      <c r="U15" s="15"/>
      <c r="V15" s="15"/>
      <c r="W15" s="7">
        <v>0</v>
      </c>
      <c r="X15" s="5">
        <v>5</v>
      </c>
      <c r="Y15" s="5">
        <v>5</v>
      </c>
    </row>
    <row r="16" spans="1:25" ht="12">
      <c r="A16" s="1">
        <f>A15+1</f>
        <v>15</v>
      </c>
      <c r="B16" s="1" t="s">
        <v>231</v>
      </c>
      <c r="C16" s="1" t="s">
        <v>259</v>
      </c>
      <c r="D16" s="8" t="s">
        <v>260</v>
      </c>
      <c r="E16" s="9">
        <v>0</v>
      </c>
      <c r="F16" s="9">
        <v>0</v>
      </c>
      <c r="G16" s="10">
        <v>0</v>
      </c>
      <c r="H16" s="16">
        <v>0</v>
      </c>
      <c r="I16" s="24">
        <v>0</v>
      </c>
      <c r="J16" s="5">
        <v>0</v>
      </c>
      <c r="K16" s="5">
        <v>3</v>
      </c>
      <c r="L16" s="13">
        <v>0</v>
      </c>
      <c r="M16" s="6">
        <v>0</v>
      </c>
      <c r="N16" s="7">
        <v>0</v>
      </c>
      <c r="O16" s="1">
        <v>3</v>
      </c>
      <c r="P16" s="1">
        <v>0</v>
      </c>
      <c r="Q16" s="7">
        <v>0</v>
      </c>
      <c r="R16" s="15"/>
      <c r="S16" s="15"/>
      <c r="T16" s="15"/>
      <c r="U16" s="15"/>
      <c r="V16" s="15"/>
      <c r="W16" s="7">
        <v>0</v>
      </c>
      <c r="X16" s="5">
        <v>0</v>
      </c>
      <c r="Y16" s="5">
        <v>3</v>
      </c>
    </row>
    <row r="17" spans="1:25" ht="23.25">
      <c r="A17" s="1">
        <f>A16+1</f>
        <v>16</v>
      </c>
      <c r="B17" s="1" t="s">
        <v>231</v>
      </c>
      <c r="C17" s="1" t="s">
        <v>261</v>
      </c>
      <c r="D17" s="8" t="s">
        <v>262</v>
      </c>
      <c r="E17" s="9">
        <v>0</v>
      </c>
      <c r="F17" s="9">
        <v>0</v>
      </c>
      <c r="G17" s="10">
        <v>0</v>
      </c>
      <c r="H17" s="16">
        <v>1</v>
      </c>
      <c r="I17" s="24">
        <v>1</v>
      </c>
      <c r="J17" s="5">
        <v>0</v>
      </c>
      <c r="K17" s="5">
        <v>1</v>
      </c>
      <c r="L17" s="13">
        <v>0</v>
      </c>
      <c r="M17" s="6">
        <v>0</v>
      </c>
      <c r="N17" s="7">
        <v>0</v>
      </c>
      <c r="O17" s="1">
        <v>1</v>
      </c>
      <c r="P17" s="1">
        <v>0</v>
      </c>
      <c r="Q17" s="7">
        <v>0</v>
      </c>
      <c r="R17" s="15"/>
      <c r="S17" s="15"/>
      <c r="T17" s="15"/>
      <c r="U17" s="15"/>
      <c r="V17" s="15"/>
      <c r="W17" s="7">
        <v>0</v>
      </c>
      <c r="X17" s="5">
        <v>0</v>
      </c>
      <c r="Y17" s="5">
        <v>1</v>
      </c>
    </row>
    <row r="18" spans="1:25" ht="12">
      <c r="A18" s="1">
        <f>A17+1</f>
        <v>17</v>
      </c>
      <c r="B18" s="1" t="s">
        <v>231</v>
      </c>
      <c r="C18" s="1" t="s">
        <v>263</v>
      </c>
      <c r="D18" s="8" t="s">
        <v>264</v>
      </c>
      <c r="E18" s="9">
        <v>0</v>
      </c>
      <c r="F18" s="9">
        <v>0</v>
      </c>
      <c r="G18" s="10">
        <v>0</v>
      </c>
      <c r="H18" s="16">
        <v>240</v>
      </c>
      <c r="I18" s="24">
        <v>1</v>
      </c>
      <c r="J18" s="5">
        <v>0</v>
      </c>
      <c r="K18" s="5">
        <v>0</v>
      </c>
      <c r="L18" s="13">
        <v>0</v>
      </c>
      <c r="M18" s="6">
        <v>0</v>
      </c>
      <c r="N18" s="7">
        <v>0</v>
      </c>
      <c r="O18" s="1">
        <v>0</v>
      </c>
      <c r="P18" s="1">
        <v>0</v>
      </c>
      <c r="Q18" s="7">
        <v>39</v>
      </c>
      <c r="W18" s="7">
        <v>0</v>
      </c>
      <c r="X18" s="5">
        <v>644</v>
      </c>
      <c r="Y18" s="5">
        <v>0</v>
      </c>
    </row>
    <row r="19" spans="1:25" ht="12">
      <c r="A19" s="1">
        <f>A18+1</f>
        <v>18</v>
      </c>
      <c r="B19" s="1" t="s">
        <v>231</v>
      </c>
      <c r="C19" s="1" t="s">
        <v>265</v>
      </c>
      <c r="D19" s="8" t="s">
        <v>266</v>
      </c>
      <c r="E19" s="9">
        <v>0</v>
      </c>
      <c r="F19" s="9">
        <v>0</v>
      </c>
      <c r="G19" s="10">
        <v>0</v>
      </c>
      <c r="H19" s="16">
        <v>1</v>
      </c>
      <c r="I19" s="24">
        <v>1</v>
      </c>
      <c r="J19" s="5">
        <v>0</v>
      </c>
      <c r="K19" s="5">
        <v>3</v>
      </c>
      <c r="L19" s="13">
        <v>0</v>
      </c>
      <c r="M19" s="6">
        <v>2</v>
      </c>
      <c r="N19" s="7">
        <v>0</v>
      </c>
      <c r="O19" s="1">
        <v>5</v>
      </c>
      <c r="P19" s="1">
        <v>0</v>
      </c>
      <c r="Q19" s="7">
        <v>0</v>
      </c>
      <c r="W19" s="7">
        <v>0</v>
      </c>
      <c r="X19" s="5">
        <v>0</v>
      </c>
      <c r="Y19" s="5">
        <v>3</v>
      </c>
    </row>
    <row r="20" spans="1:25" ht="12">
      <c r="A20" s="1">
        <f>A19+1</f>
        <v>19</v>
      </c>
      <c r="B20" s="1" t="s">
        <v>231</v>
      </c>
      <c r="C20" s="1" t="s">
        <v>267</v>
      </c>
      <c r="D20" s="8" t="s">
        <v>268</v>
      </c>
      <c r="E20" s="9">
        <v>0</v>
      </c>
      <c r="F20" s="9">
        <v>0</v>
      </c>
      <c r="G20" s="10">
        <v>0</v>
      </c>
      <c r="H20" s="16">
        <v>0</v>
      </c>
      <c r="I20" s="24">
        <v>0</v>
      </c>
      <c r="J20" s="5">
        <v>0</v>
      </c>
      <c r="K20" s="5">
        <v>1</v>
      </c>
      <c r="L20" s="13">
        <v>0</v>
      </c>
      <c r="M20" s="6">
        <v>0</v>
      </c>
      <c r="N20" s="7">
        <v>1</v>
      </c>
      <c r="O20" s="1">
        <v>2</v>
      </c>
      <c r="P20" s="1">
        <v>0</v>
      </c>
      <c r="Q20" s="7">
        <v>0</v>
      </c>
      <c r="W20" s="7">
        <v>1</v>
      </c>
      <c r="X20" s="5">
        <v>3</v>
      </c>
      <c r="Y20" s="5">
        <v>1</v>
      </c>
    </row>
    <row r="21" spans="1:25" ht="12">
      <c r="A21" s="1">
        <f>A20+1</f>
        <v>20</v>
      </c>
      <c r="B21" s="1" t="s">
        <v>231</v>
      </c>
      <c r="C21" s="1" t="s">
        <v>269</v>
      </c>
      <c r="D21" s="8" t="s">
        <v>270</v>
      </c>
      <c r="E21" s="9">
        <v>0</v>
      </c>
      <c r="F21" s="9">
        <v>0</v>
      </c>
      <c r="G21" s="10">
        <v>0</v>
      </c>
      <c r="H21" s="16">
        <v>0</v>
      </c>
      <c r="I21" s="24">
        <v>0</v>
      </c>
      <c r="J21" s="5">
        <v>0</v>
      </c>
      <c r="K21" s="5">
        <v>0</v>
      </c>
      <c r="L21" s="13">
        <v>0</v>
      </c>
      <c r="M21" s="6">
        <v>0</v>
      </c>
      <c r="N21" s="7">
        <v>0</v>
      </c>
      <c r="O21" s="1">
        <v>0</v>
      </c>
      <c r="P21" s="1">
        <v>0</v>
      </c>
      <c r="Q21" s="7">
        <v>0</v>
      </c>
      <c r="W21" s="7">
        <v>0</v>
      </c>
      <c r="X21" s="5">
        <v>1</v>
      </c>
      <c r="Y21" s="5">
        <v>0</v>
      </c>
    </row>
    <row r="22" spans="1:25" ht="12">
      <c r="A22" s="1">
        <f>A21+1</f>
        <v>21</v>
      </c>
      <c r="B22" s="1" t="s">
        <v>231</v>
      </c>
      <c r="C22" s="1" t="s">
        <v>271</v>
      </c>
      <c r="D22" s="8" t="s">
        <v>272</v>
      </c>
      <c r="E22" s="9">
        <v>0</v>
      </c>
      <c r="F22" s="9">
        <v>0</v>
      </c>
      <c r="G22" s="10">
        <v>0</v>
      </c>
      <c r="H22" s="16">
        <v>5</v>
      </c>
      <c r="I22" s="24">
        <v>17</v>
      </c>
      <c r="J22" s="5">
        <v>0</v>
      </c>
      <c r="K22" s="5">
        <v>105</v>
      </c>
      <c r="L22" s="13">
        <v>0</v>
      </c>
      <c r="M22" s="6">
        <v>6</v>
      </c>
      <c r="N22" s="7">
        <v>19</v>
      </c>
      <c r="O22" s="1">
        <v>130</v>
      </c>
      <c r="P22" s="1">
        <v>22</v>
      </c>
      <c r="Q22" s="7">
        <v>0</v>
      </c>
      <c r="W22" s="7">
        <v>19</v>
      </c>
      <c r="X22" s="5">
        <v>2</v>
      </c>
      <c r="Y22" s="5">
        <v>105</v>
      </c>
    </row>
    <row r="23" spans="1:25" ht="12">
      <c r="A23" s="1">
        <f>A22+1</f>
        <v>22</v>
      </c>
      <c r="B23" s="1" t="s">
        <v>231</v>
      </c>
      <c r="C23" s="1" t="s">
        <v>273</v>
      </c>
      <c r="D23" s="8" t="s">
        <v>274</v>
      </c>
      <c r="E23" s="9">
        <v>0</v>
      </c>
      <c r="F23" s="9">
        <v>0</v>
      </c>
      <c r="G23" s="10">
        <v>0</v>
      </c>
      <c r="H23" s="16">
        <v>1</v>
      </c>
      <c r="I23" s="24">
        <v>0</v>
      </c>
      <c r="J23" s="5">
        <v>0</v>
      </c>
      <c r="K23" s="5">
        <v>0</v>
      </c>
      <c r="L23" s="13">
        <v>0</v>
      </c>
      <c r="M23" s="6">
        <v>0</v>
      </c>
      <c r="N23" s="7">
        <v>0</v>
      </c>
      <c r="O23" s="1">
        <v>0</v>
      </c>
      <c r="P23" s="1">
        <v>0</v>
      </c>
      <c r="Q23" s="7">
        <v>1</v>
      </c>
      <c r="W23" s="7">
        <v>0</v>
      </c>
      <c r="X23" s="5">
        <v>11</v>
      </c>
      <c r="Y23" s="5">
        <v>0</v>
      </c>
    </row>
    <row r="24" spans="1:25" ht="23.25">
      <c r="A24" s="1">
        <f>A23+1</f>
        <v>23</v>
      </c>
      <c r="B24" s="1" t="s">
        <v>231</v>
      </c>
      <c r="C24" s="1" t="s">
        <v>275</v>
      </c>
      <c r="D24" s="8" t="s">
        <v>276</v>
      </c>
      <c r="E24" s="9">
        <v>0</v>
      </c>
      <c r="F24" s="9">
        <v>0</v>
      </c>
      <c r="G24" s="10">
        <v>0</v>
      </c>
      <c r="H24" s="16">
        <v>0</v>
      </c>
      <c r="I24" s="24">
        <v>0</v>
      </c>
      <c r="J24" s="5">
        <v>0</v>
      </c>
      <c r="K24" s="5">
        <v>5</v>
      </c>
      <c r="L24" s="13">
        <v>0</v>
      </c>
      <c r="M24" s="6">
        <v>0</v>
      </c>
      <c r="N24" s="7">
        <v>0</v>
      </c>
      <c r="O24" s="1">
        <v>5</v>
      </c>
      <c r="P24" s="1">
        <v>0</v>
      </c>
      <c r="Q24" s="7">
        <v>1280</v>
      </c>
      <c r="W24" s="7">
        <v>0</v>
      </c>
      <c r="X24" s="5">
        <v>2274</v>
      </c>
      <c r="Y24" s="5">
        <v>5</v>
      </c>
    </row>
    <row r="25" spans="1:25" ht="12">
      <c r="A25" s="1">
        <f>A24+1</f>
        <v>24</v>
      </c>
      <c r="B25" s="1" t="s">
        <v>231</v>
      </c>
      <c r="C25" s="1" t="s">
        <v>277</v>
      </c>
      <c r="D25" s="8" t="s">
        <v>278</v>
      </c>
      <c r="E25" s="9">
        <v>0</v>
      </c>
      <c r="F25" s="9">
        <v>0</v>
      </c>
      <c r="G25" s="10">
        <v>0</v>
      </c>
      <c r="H25" s="16">
        <v>1</v>
      </c>
      <c r="I25" s="24">
        <v>0</v>
      </c>
      <c r="J25" s="5">
        <v>0</v>
      </c>
      <c r="K25" s="5">
        <v>12</v>
      </c>
      <c r="L25" s="13">
        <v>0</v>
      </c>
      <c r="M25" s="6">
        <v>20</v>
      </c>
      <c r="N25" s="7">
        <v>0</v>
      </c>
      <c r="O25" s="1">
        <v>32</v>
      </c>
      <c r="P25" s="1">
        <v>0</v>
      </c>
      <c r="Q25" s="7">
        <v>11</v>
      </c>
      <c r="W25" s="7">
        <v>0</v>
      </c>
      <c r="X25" s="5">
        <v>13</v>
      </c>
      <c r="Y25" s="5">
        <v>12</v>
      </c>
    </row>
    <row r="26" spans="1:25" ht="12">
      <c r="A26" s="1">
        <f>A25+1</f>
        <v>25</v>
      </c>
      <c r="B26" s="1" t="s">
        <v>231</v>
      </c>
      <c r="C26" s="1" t="s">
        <v>279</v>
      </c>
      <c r="D26" s="8" t="s">
        <v>280</v>
      </c>
      <c r="E26" s="9">
        <v>0</v>
      </c>
      <c r="F26" s="9">
        <v>0</v>
      </c>
      <c r="G26" s="10">
        <v>0</v>
      </c>
      <c r="H26" s="16">
        <v>17</v>
      </c>
      <c r="I26" s="24">
        <v>23</v>
      </c>
      <c r="J26" s="5">
        <v>0</v>
      </c>
      <c r="K26" s="5">
        <v>11</v>
      </c>
      <c r="L26" s="13">
        <v>0</v>
      </c>
      <c r="M26" s="6">
        <v>0</v>
      </c>
      <c r="N26" s="7">
        <v>2</v>
      </c>
      <c r="O26" s="1">
        <v>13</v>
      </c>
      <c r="P26" s="1">
        <v>0</v>
      </c>
      <c r="Q26" s="7">
        <v>0</v>
      </c>
      <c r="W26" s="7">
        <v>2</v>
      </c>
      <c r="X26" s="5">
        <v>4</v>
      </c>
      <c r="Y26" s="5">
        <v>11</v>
      </c>
    </row>
    <row r="27" spans="1:25" ht="34.5">
      <c r="A27" s="1">
        <f>A26+1</f>
        <v>26</v>
      </c>
      <c r="B27" s="1" t="s">
        <v>231</v>
      </c>
      <c r="C27" s="1" t="s">
        <v>281</v>
      </c>
      <c r="D27" s="8" t="s">
        <v>282</v>
      </c>
      <c r="E27" s="9">
        <v>0</v>
      </c>
      <c r="F27" s="9">
        <v>0</v>
      </c>
      <c r="G27" s="10">
        <v>0</v>
      </c>
      <c r="H27" s="16">
        <v>130</v>
      </c>
      <c r="I27" s="24">
        <v>0</v>
      </c>
      <c r="J27" s="5">
        <v>0</v>
      </c>
      <c r="K27" s="5">
        <v>0</v>
      </c>
      <c r="L27" s="13">
        <v>0</v>
      </c>
      <c r="M27" s="6">
        <v>0</v>
      </c>
      <c r="N27" s="7">
        <v>0</v>
      </c>
      <c r="O27" s="1">
        <v>0</v>
      </c>
      <c r="P27" s="1">
        <v>0</v>
      </c>
      <c r="Q27" s="7">
        <v>51</v>
      </c>
      <c r="W27" s="7">
        <v>0</v>
      </c>
      <c r="X27" s="5">
        <v>104</v>
      </c>
      <c r="Y27" s="5">
        <v>0</v>
      </c>
    </row>
    <row r="28" spans="1:25" ht="23.25">
      <c r="A28" s="1">
        <f>A27+1</f>
        <v>27</v>
      </c>
      <c r="B28" s="1" t="s">
        <v>231</v>
      </c>
      <c r="C28" s="1" t="s">
        <v>283</v>
      </c>
      <c r="D28" s="8" t="s">
        <v>284</v>
      </c>
      <c r="E28" s="9">
        <v>0</v>
      </c>
      <c r="F28" s="9">
        <v>0</v>
      </c>
      <c r="G28" s="10">
        <v>0</v>
      </c>
      <c r="H28" s="16">
        <v>0</v>
      </c>
      <c r="I28" s="24">
        <v>0</v>
      </c>
      <c r="J28" s="5">
        <v>0</v>
      </c>
      <c r="K28" s="5">
        <v>0</v>
      </c>
      <c r="L28" s="13">
        <v>0</v>
      </c>
      <c r="M28" s="6">
        <v>0</v>
      </c>
      <c r="N28" s="7">
        <v>0</v>
      </c>
      <c r="O28" s="1">
        <v>0</v>
      </c>
      <c r="P28" s="1">
        <v>0</v>
      </c>
      <c r="Q28" s="25">
        <f>AVERAGE(Q2:Q27)</f>
        <v>30165.115384615383</v>
      </c>
      <c r="W28" s="7">
        <v>0</v>
      </c>
      <c r="X28" s="25">
        <f>AVERAGE(X2:X27)</f>
        <v>43461.46153846154</v>
      </c>
      <c r="Y28" s="5">
        <v>0</v>
      </c>
    </row>
    <row r="29" spans="1:25" ht="12">
      <c r="A29" s="1">
        <f>A28+1</f>
        <v>28</v>
      </c>
      <c r="B29" s="1" t="s">
        <v>231</v>
      </c>
      <c r="C29" s="1" t="s">
        <v>285</v>
      </c>
      <c r="D29" s="8" t="s">
        <v>286</v>
      </c>
      <c r="E29" s="9">
        <v>0</v>
      </c>
      <c r="F29" s="9">
        <v>0</v>
      </c>
      <c r="G29" s="10">
        <v>0</v>
      </c>
      <c r="H29" s="16">
        <v>9</v>
      </c>
      <c r="I29" s="24">
        <v>8</v>
      </c>
      <c r="J29" s="5">
        <v>0</v>
      </c>
      <c r="K29" s="5">
        <v>90</v>
      </c>
      <c r="L29" s="13">
        <v>1</v>
      </c>
      <c r="M29" s="6">
        <v>43</v>
      </c>
      <c r="N29" s="7">
        <v>22</v>
      </c>
      <c r="O29" s="1">
        <v>155</v>
      </c>
      <c r="P29" s="1">
        <v>0</v>
      </c>
      <c r="W29" s="7">
        <v>22</v>
      </c>
      <c r="Y29" s="5">
        <v>90</v>
      </c>
    </row>
    <row r="30" spans="1:25" ht="23.25">
      <c r="A30" s="1">
        <f>A29+1</f>
        <v>29</v>
      </c>
      <c r="B30" s="1" t="s">
        <v>231</v>
      </c>
      <c r="C30" s="1" t="s">
        <v>287</v>
      </c>
      <c r="D30" s="8" t="s">
        <v>288</v>
      </c>
      <c r="E30" s="9">
        <v>0</v>
      </c>
      <c r="F30" s="9">
        <v>2837</v>
      </c>
      <c r="G30" s="10">
        <v>1</v>
      </c>
      <c r="H30" s="16">
        <v>144</v>
      </c>
      <c r="I30" s="24">
        <v>165</v>
      </c>
      <c r="J30" s="5">
        <v>1</v>
      </c>
      <c r="K30" s="5">
        <v>2514</v>
      </c>
      <c r="L30" s="13">
        <v>0</v>
      </c>
      <c r="M30" s="6">
        <v>1010</v>
      </c>
      <c r="N30" s="7">
        <v>2872</v>
      </c>
      <c r="O30" s="1">
        <v>6396</v>
      </c>
      <c r="P30" s="1">
        <v>64</v>
      </c>
      <c r="W30" s="7">
        <v>2872</v>
      </c>
      <c r="Y30" s="5">
        <v>2514</v>
      </c>
    </row>
    <row r="31" spans="1:25" ht="23.25">
      <c r="A31" s="1">
        <f>A30+1</f>
        <v>30</v>
      </c>
      <c r="B31" s="1" t="s">
        <v>231</v>
      </c>
      <c r="C31" s="1" t="s">
        <v>289</v>
      </c>
      <c r="D31" s="8" t="s">
        <v>290</v>
      </c>
      <c r="E31" s="9">
        <v>0</v>
      </c>
      <c r="F31" s="9">
        <v>0</v>
      </c>
      <c r="G31" s="10">
        <v>0</v>
      </c>
      <c r="H31" s="16">
        <v>4</v>
      </c>
      <c r="I31" s="24">
        <v>37</v>
      </c>
      <c r="J31" s="5">
        <v>0</v>
      </c>
      <c r="K31" s="5">
        <v>6</v>
      </c>
      <c r="L31" s="13">
        <v>1</v>
      </c>
      <c r="M31" s="6">
        <v>7</v>
      </c>
      <c r="N31" s="7">
        <v>2</v>
      </c>
      <c r="O31" s="1">
        <v>15</v>
      </c>
      <c r="P31" s="1">
        <v>0</v>
      </c>
      <c r="W31" s="7">
        <v>2</v>
      </c>
      <c r="Y31" s="5">
        <v>6</v>
      </c>
    </row>
    <row r="32" spans="1:25" ht="12">
      <c r="A32" s="1">
        <f>A31+1</f>
        <v>31</v>
      </c>
      <c r="B32" s="1" t="s">
        <v>231</v>
      </c>
      <c r="C32" s="1" t="s">
        <v>291</v>
      </c>
      <c r="D32" s="8" t="s">
        <v>292</v>
      </c>
      <c r="E32" s="9">
        <v>0</v>
      </c>
      <c r="F32" s="9">
        <v>0</v>
      </c>
      <c r="G32" s="10">
        <v>0</v>
      </c>
      <c r="H32" s="16">
        <v>1</v>
      </c>
      <c r="I32" s="24">
        <v>1</v>
      </c>
      <c r="J32" s="5">
        <v>0</v>
      </c>
      <c r="K32" s="5">
        <v>1</v>
      </c>
      <c r="L32" s="13">
        <v>0</v>
      </c>
      <c r="M32" s="6">
        <v>0</v>
      </c>
      <c r="N32" s="7">
        <v>0</v>
      </c>
      <c r="O32" s="1">
        <v>1</v>
      </c>
      <c r="P32" s="1">
        <v>0</v>
      </c>
      <c r="W32" s="7">
        <v>0</v>
      </c>
      <c r="Y32" s="5">
        <v>1</v>
      </c>
    </row>
    <row r="33" spans="1:25" ht="23.25">
      <c r="A33" s="1">
        <f>A32+1</f>
        <v>32</v>
      </c>
      <c r="B33" s="1" t="s">
        <v>231</v>
      </c>
      <c r="C33" s="1" t="s">
        <v>293</v>
      </c>
      <c r="D33" s="8" t="s">
        <v>294</v>
      </c>
      <c r="E33" s="9">
        <v>0</v>
      </c>
      <c r="F33" s="9">
        <v>0</v>
      </c>
      <c r="G33" s="10">
        <v>0</v>
      </c>
      <c r="H33" s="16">
        <v>2</v>
      </c>
      <c r="I33" s="24">
        <v>3</v>
      </c>
      <c r="J33" s="5">
        <v>0</v>
      </c>
      <c r="K33" s="5">
        <v>5</v>
      </c>
      <c r="L33" s="13">
        <v>0</v>
      </c>
      <c r="M33" s="6">
        <v>1</v>
      </c>
      <c r="N33" s="7">
        <v>1</v>
      </c>
      <c r="O33" s="1">
        <v>7</v>
      </c>
      <c r="P33" s="1">
        <v>0</v>
      </c>
      <c r="W33" s="7">
        <v>1</v>
      </c>
      <c r="Y33" s="5">
        <v>5</v>
      </c>
    </row>
    <row r="34" spans="1:25" ht="12">
      <c r="A34" s="1">
        <f>A33+1</f>
        <v>33</v>
      </c>
      <c r="B34" s="1" t="s">
        <v>231</v>
      </c>
      <c r="C34" s="1" t="s">
        <v>295</v>
      </c>
      <c r="D34" s="8" t="s">
        <v>296</v>
      </c>
      <c r="E34" s="9">
        <v>0</v>
      </c>
      <c r="F34" s="9">
        <v>0</v>
      </c>
      <c r="G34" s="10">
        <v>1</v>
      </c>
      <c r="H34" s="16">
        <v>1</v>
      </c>
      <c r="I34" s="24">
        <v>1</v>
      </c>
      <c r="J34" s="5">
        <v>1</v>
      </c>
      <c r="K34" s="5">
        <v>5</v>
      </c>
      <c r="L34" s="13">
        <v>0</v>
      </c>
      <c r="M34" s="6">
        <v>1</v>
      </c>
      <c r="N34" s="7">
        <v>3</v>
      </c>
      <c r="O34" s="1">
        <v>9</v>
      </c>
      <c r="P34" s="1">
        <v>0</v>
      </c>
      <c r="W34" s="7">
        <v>3</v>
      </c>
      <c r="Y34" s="5">
        <v>5</v>
      </c>
    </row>
    <row r="35" spans="1:25" ht="12">
      <c r="A35" s="1">
        <f>A34+1</f>
        <v>34</v>
      </c>
      <c r="B35" s="1" t="s">
        <v>231</v>
      </c>
      <c r="C35" s="1" t="s">
        <v>297</v>
      </c>
      <c r="D35" s="8" t="s">
        <v>298</v>
      </c>
      <c r="E35" s="9">
        <v>0</v>
      </c>
      <c r="F35" s="9">
        <v>0</v>
      </c>
      <c r="G35" s="10">
        <v>0</v>
      </c>
      <c r="H35" s="16">
        <v>2</v>
      </c>
      <c r="I35" s="24">
        <v>2</v>
      </c>
      <c r="J35" s="5">
        <v>0</v>
      </c>
      <c r="K35" s="5">
        <v>32</v>
      </c>
      <c r="L35" s="13">
        <v>1</v>
      </c>
      <c r="M35" s="6">
        <v>9</v>
      </c>
      <c r="N35" s="7">
        <v>11</v>
      </c>
      <c r="O35" s="1">
        <v>52</v>
      </c>
      <c r="P35" s="1">
        <v>0</v>
      </c>
      <c r="W35" s="7">
        <v>11</v>
      </c>
      <c r="Y35" s="5">
        <v>32</v>
      </c>
    </row>
    <row r="36" spans="1:25" ht="12">
      <c r="A36" s="1">
        <f>A35+1</f>
        <v>35</v>
      </c>
      <c r="B36" s="1" t="s">
        <v>231</v>
      </c>
      <c r="C36" s="1" t="s">
        <v>299</v>
      </c>
      <c r="D36" s="8" t="s">
        <v>300</v>
      </c>
      <c r="E36" s="9">
        <v>0</v>
      </c>
      <c r="F36" s="9">
        <v>0</v>
      </c>
      <c r="G36" s="10">
        <v>0</v>
      </c>
      <c r="H36" s="16">
        <v>26</v>
      </c>
      <c r="I36" s="24">
        <v>11</v>
      </c>
      <c r="J36" s="5">
        <v>0</v>
      </c>
      <c r="K36" s="5">
        <v>40</v>
      </c>
      <c r="L36" s="13">
        <v>0</v>
      </c>
      <c r="M36" s="6">
        <v>8</v>
      </c>
      <c r="N36" s="7">
        <v>14</v>
      </c>
      <c r="O36" s="1">
        <v>62</v>
      </c>
      <c r="P36" s="1">
        <v>0</v>
      </c>
      <c r="W36" s="7">
        <v>14</v>
      </c>
      <c r="Y36" s="5">
        <v>40</v>
      </c>
    </row>
    <row r="37" spans="1:25" ht="12">
      <c r="A37" s="1">
        <f>A36+1</f>
        <v>36</v>
      </c>
      <c r="B37" s="1" t="s">
        <v>231</v>
      </c>
      <c r="C37" s="1" t="s">
        <v>301</v>
      </c>
      <c r="D37" s="8" t="s">
        <v>302</v>
      </c>
      <c r="E37" s="9">
        <v>0</v>
      </c>
      <c r="F37" s="9">
        <v>0</v>
      </c>
      <c r="G37" s="10">
        <v>0</v>
      </c>
      <c r="H37" s="16">
        <v>0</v>
      </c>
      <c r="I37" s="24">
        <v>0</v>
      </c>
      <c r="J37" s="5">
        <v>0</v>
      </c>
      <c r="K37" s="5">
        <v>0</v>
      </c>
      <c r="L37" s="13">
        <v>0</v>
      </c>
      <c r="M37" s="6">
        <v>0</v>
      </c>
      <c r="N37" s="7">
        <v>0</v>
      </c>
      <c r="O37" s="1">
        <v>0</v>
      </c>
      <c r="P37" s="1">
        <v>0</v>
      </c>
      <c r="W37" s="7">
        <v>0</v>
      </c>
      <c r="Y37" s="5">
        <v>0</v>
      </c>
    </row>
    <row r="38" spans="1:25" ht="23.25">
      <c r="A38" s="1">
        <f>A37+1</f>
        <v>37</v>
      </c>
      <c r="B38" s="1" t="s">
        <v>231</v>
      </c>
      <c r="C38" s="1" t="s">
        <v>303</v>
      </c>
      <c r="D38" s="8" t="s">
        <v>304</v>
      </c>
      <c r="E38" s="9">
        <v>0</v>
      </c>
      <c r="F38" s="9">
        <v>0</v>
      </c>
      <c r="G38" s="10">
        <v>0</v>
      </c>
      <c r="H38" s="16">
        <v>3084</v>
      </c>
      <c r="I38" s="24">
        <v>2918</v>
      </c>
      <c r="J38" s="5">
        <v>0</v>
      </c>
      <c r="K38" s="5">
        <v>4746</v>
      </c>
      <c r="L38" s="13">
        <v>0</v>
      </c>
      <c r="M38" s="6">
        <v>1597</v>
      </c>
      <c r="N38" s="7">
        <v>3078</v>
      </c>
      <c r="O38" s="1">
        <v>9421</v>
      </c>
      <c r="P38" s="1">
        <v>0</v>
      </c>
      <c r="W38" s="7">
        <v>3078</v>
      </c>
      <c r="Y38" s="5">
        <v>4746</v>
      </c>
    </row>
    <row r="39" spans="1:25" ht="12">
      <c r="A39" s="1">
        <f>A38+1</f>
        <v>38</v>
      </c>
      <c r="B39" s="1" t="s">
        <v>231</v>
      </c>
      <c r="C39" s="1" t="s">
        <v>305</v>
      </c>
      <c r="D39" s="8" t="s">
        <v>306</v>
      </c>
      <c r="E39" s="9">
        <v>0</v>
      </c>
      <c r="F39" s="9">
        <v>0</v>
      </c>
      <c r="G39" s="10">
        <v>0</v>
      </c>
      <c r="H39" s="16">
        <v>1</v>
      </c>
      <c r="I39" s="24">
        <v>1</v>
      </c>
      <c r="J39" s="5">
        <v>0</v>
      </c>
      <c r="K39" s="5">
        <v>1</v>
      </c>
      <c r="L39" s="13">
        <v>1</v>
      </c>
      <c r="M39" s="6">
        <v>0</v>
      </c>
      <c r="N39" s="7">
        <v>0</v>
      </c>
      <c r="O39" s="1">
        <v>1</v>
      </c>
      <c r="P39" s="1">
        <v>0</v>
      </c>
      <c r="W39" s="7">
        <v>0</v>
      </c>
      <c r="Y39" s="5">
        <v>1</v>
      </c>
    </row>
    <row r="40" spans="1:25" ht="12">
      <c r="A40" s="1">
        <f>A39+1</f>
        <v>39</v>
      </c>
      <c r="B40" s="1" t="s">
        <v>231</v>
      </c>
      <c r="C40" s="1" t="s">
        <v>307</v>
      </c>
      <c r="D40" s="8" t="s">
        <v>308</v>
      </c>
      <c r="E40" s="9">
        <v>0</v>
      </c>
      <c r="F40" s="9">
        <v>0</v>
      </c>
      <c r="G40" s="10">
        <v>0</v>
      </c>
      <c r="H40" s="16">
        <v>50</v>
      </c>
      <c r="I40" s="24">
        <v>56</v>
      </c>
      <c r="J40" s="5">
        <v>0</v>
      </c>
      <c r="K40" s="5">
        <v>279</v>
      </c>
      <c r="L40" s="13">
        <v>0</v>
      </c>
      <c r="M40" s="6">
        <v>118</v>
      </c>
      <c r="N40" s="7">
        <v>373</v>
      </c>
      <c r="O40" s="1">
        <v>770</v>
      </c>
      <c r="P40" s="1">
        <v>0</v>
      </c>
      <c r="W40" s="7">
        <v>373</v>
      </c>
      <c r="Y40" s="5">
        <v>279</v>
      </c>
    </row>
    <row r="41" spans="1:25" ht="12">
      <c r="A41" s="1">
        <f>A40+1</f>
        <v>40</v>
      </c>
      <c r="B41" s="1" t="s">
        <v>231</v>
      </c>
      <c r="C41" s="1" t="s">
        <v>309</v>
      </c>
      <c r="D41" s="8" t="s">
        <v>310</v>
      </c>
      <c r="E41" s="9">
        <v>0</v>
      </c>
      <c r="F41" s="9">
        <v>0</v>
      </c>
      <c r="G41" s="10">
        <v>1</v>
      </c>
      <c r="H41" s="16">
        <v>141</v>
      </c>
      <c r="I41" s="24">
        <v>145</v>
      </c>
      <c r="J41" s="5">
        <v>1</v>
      </c>
      <c r="K41" s="5">
        <v>184</v>
      </c>
      <c r="L41" s="13">
        <v>0</v>
      </c>
      <c r="M41" s="6">
        <v>56</v>
      </c>
      <c r="N41" s="7">
        <v>93</v>
      </c>
      <c r="O41" s="1">
        <v>333</v>
      </c>
      <c r="P41" s="1">
        <v>0</v>
      </c>
      <c r="W41" s="7">
        <v>93</v>
      </c>
      <c r="Y41" s="5">
        <v>184</v>
      </c>
    </row>
    <row r="42" spans="1:25" ht="23.25">
      <c r="A42" s="1">
        <f>A41+1</f>
        <v>41</v>
      </c>
      <c r="B42" s="1" t="s">
        <v>231</v>
      </c>
      <c r="C42" s="1" t="s">
        <v>311</v>
      </c>
      <c r="D42" s="8" t="s">
        <v>312</v>
      </c>
      <c r="E42" s="9">
        <v>0</v>
      </c>
      <c r="F42" s="9">
        <v>0</v>
      </c>
      <c r="G42" s="10">
        <v>1</v>
      </c>
      <c r="H42" s="16">
        <v>2408</v>
      </c>
      <c r="I42" s="24">
        <v>2265</v>
      </c>
      <c r="J42" s="5">
        <v>1</v>
      </c>
      <c r="L42" s="13">
        <v>1</v>
      </c>
      <c r="W42" s="7"/>
      <c r="Y42" s="5"/>
    </row>
    <row r="43" spans="1:25" ht="12">
      <c r="A43" s="1">
        <f>A42+1</f>
        <v>42</v>
      </c>
      <c r="B43" s="1" t="s">
        <v>231</v>
      </c>
      <c r="C43" s="1" t="s">
        <v>313</v>
      </c>
      <c r="D43" s="8" t="s">
        <v>314</v>
      </c>
      <c r="E43" s="9">
        <v>0</v>
      </c>
      <c r="F43" s="9">
        <v>0</v>
      </c>
      <c r="G43" s="10">
        <v>0</v>
      </c>
      <c r="H43" s="16">
        <v>0</v>
      </c>
      <c r="I43" s="24">
        <v>0</v>
      </c>
      <c r="J43" s="5">
        <v>0</v>
      </c>
      <c r="K43" s="5">
        <v>0</v>
      </c>
      <c r="L43" s="13">
        <v>0</v>
      </c>
      <c r="M43" s="6">
        <v>0</v>
      </c>
      <c r="N43" s="7">
        <v>0</v>
      </c>
      <c r="O43" s="1">
        <v>0</v>
      </c>
      <c r="P43" s="1">
        <v>0</v>
      </c>
      <c r="W43" s="7">
        <v>0</v>
      </c>
      <c r="Y43" s="5">
        <v>0</v>
      </c>
    </row>
    <row r="44" spans="1:25" ht="12">
      <c r="A44" s="1">
        <f>A43+1</f>
        <v>43</v>
      </c>
      <c r="B44" s="1" t="s">
        <v>231</v>
      </c>
      <c r="C44" s="1" t="s">
        <v>315</v>
      </c>
      <c r="D44" s="8" t="s">
        <v>316</v>
      </c>
      <c r="E44" s="9">
        <v>0</v>
      </c>
      <c r="F44" s="9">
        <v>0</v>
      </c>
      <c r="G44" s="10">
        <v>0</v>
      </c>
      <c r="H44" s="16">
        <v>27</v>
      </c>
      <c r="I44" s="24">
        <v>39</v>
      </c>
      <c r="J44" s="5">
        <v>0</v>
      </c>
      <c r="K44" s="5">
        <v>118</v>
      </c>
      <c r="L44" s="13">
        <v>0</v>
      </c>
      <c r="M44" s="6">
        <v>49</v>
      </c>
      <c r="N44" s="7">
        <v>61</v>
      </c>
      <c r="O44" s="1">
        <v>228</v>
      </c>
      <c r="P44" s="1">
        <v>6</v>
      </c>
      <c r="W44" s="7">
        <v>61</v>
      </c>
      <c r="Y44" s="5">
        <v>118</v>
      </c>
    </row>
    <row r="45" spans="1:25" ht="12">
      <c r="A45" s="1">
        <f>A44+1</f>
        <v>44</v>
      </c>
      <c r="B45" s="1" t="s">
        <v>231</v>
      </c>
      <c r="C45" s="1" t="s">
        <v>317</v>
      </c>
      <c r="D45" s="8" t="s">
        <v>318</v>
      </c>
      <c r="E45" s="9">
        <v>0</v>
      </c>
      <c r="F45" s="9">
        <v>0</v>
      </c>
      <c r="G45" s="10">
        <v>0</v>
      </c>
      <c r="H45" s="16">
        <v>0</v>
      </c>
      <c r="I45" s="24">
        <v>0</v>
      </c>
      <c r="J45" s="5">
        <v>0</v>
      </c>
      <c r="K45" s="5">
        <v>0</v>
      </c>
      <c r="L45" s="13">
        <v>0</v>
      </c>
      <c r="M45" s="6">
        <v>0</v>
      </c>
      <c r="N45" s="7">
        <v>0</v>
      </c>
      <c r="O45" s="1">
        <v>0</v>
      </c>
      <c r="P45" s="1">
        <v>0</v>
      </c>
      <c r="W45" s="7">
        <v>0</v>
      </c>
      <c r="Y45" s="5">
        <v>0</v>
      </c>
    </row>
    <row r="46" spans="1:25" ht="12">
      <c r="A46" s="1">
        <f>A45+1</f>
        <v>45</v>
      </c>
      <c r="B46" s="1" t="s">
        <v>231</v>
      </c>
      <c r="C46" s="1" t="s">
        <v>319</v>
      </c>
      <c r="D46" s="8" t="s">
        <v>320</v>
      </c>
      <c r="E46" s="9">
        <v>0</v>
      </c>
      <c r="F46" s="9">
        <v>0</v>
      </c>
      <c r="G46" s="10">
        <v>0</v>
      </c>
      <c r="H46" s="16">
        <v>0</v>
      </c>
      <c r="I46" s="24">
        <v>0</v>
      </c>
      <c r="J46" s="5">
        <v>0</v>
      </c>
      <c r="K46" s="5">
        <v>1</v>
      </c>
      <c r="L46" s="13">
        <v>0</v>
      </c>
      <c r="M46" s="6">
        <v>0</v>
      </c>
      <c r="N46" s="7">
        <v>0</v>
      </c>
      <c r="O46" s="1">
        <v>1</v>
      </c>
      <c r="P46" s="1">
        <v>0</v>
      </c>
      <c r="W46" s="7">
        <v>0</v>
      </c>
      <c r="Y46" s="5">
        <v>1</v>
      </c>
    </row>
    <row r="47" spans="1:25" ht="23.25">
      <c r="A47" s="1">
        <f>A46+1</f>
        <v>46</v>
      </c>
      <c r="B47" s="1" t="s">
        <v>231</v>
      </c>
      <c r="C47" s="1" t="s">
        <v>321</v>
      </c>
      <c r="D47" s="8" t="s">
        <v>322</v>
      </c>
      <c r="E47" s="9">
        <v>0</v>
      </c>
      <c r="F47" s="9">
        <v>0</v>
      </c>
      <c r="G47" s="10">
        <v>1</v>
      </c>
      <c r="H47" s="16">
        <v>52</v>
      </c>
      <c r="I47" s="24">
        <v>47</v>
      </c>
      <c r="J47" s="5">
        <v>1</v>
      </c>
      <c r="K47" s="5">
        <v>65</v>
      </c>
      <c r="L47" s="13">
        <v>0</v>
      </c>
      <c r="M47" s="6">
        <v>8</v>
      </c>
      <c r="N47" s="7">
        <v>60</v>
      </c>
      <c r="O47" s="1">
        <v>133</v>
      </c>
      <c r="P47" s="1">
        <v>2</v>
      </c>
      <c r="W47" s="7">
        <v>60</v>
      </c>
      <c r="Y47" s="5">
        <v>65</v>
      </c>
    </row>
    <row r="48" spans="1:25" ht="12">
      <c r="A48" s="1">
        <f>A47+1</f>
        <v>47</v>
      </c>
      <c r="B48" s="1" t="s">
        <v>231</v>
      </c>
      <c r="C48" s="1" t="s">
        <v>323</v>
      </c>
      <c r="D48" s="8" t="s">
        <v>324</v>
      </c>
      <c r="E48" s="9">
        <v>0</v>
      </c>
      <c r="F48" s="9">
        <v>0</v>
      </c>
      <c r="G48" s="10">
        <v>0</v>
      </c>
      <c r="H48" s="16">
        <v>18</v>
      </c>
      <c r="I48" s="24">
        <v>19</v>
      </c>
      <c r="J48" s="5">
        <v>0</v>
      </c>
      <c r="K48" s="5">
        <v>198</v>
      </c>
      <c r="L48" s="13">
        <v>0</v>
      </c>
      <c r="M48" s="6">
        <v>20</v>
      </c>
      <c r="N48" s="7">
        <v>111</v>
      </c>
      <c r="O48" s="1">
        <v>329</v>
      </c>
      <c r="P48" s="1">
        <v>29</v>
      </c>
      <c r="W48" s="7">
        <v>111</v>
      </c>
      <c r="Y48" s="5">
        <v>198</v>
      </c>
    </row>
    <row r="49" spans="1:25" ht="23.25">
      <c r="A49" s="1">
        <f>A48+1</f>
        <v>48</v>
      </c>
      <c r="B49" s="1" t="s">
        <v>231</v>
      </c>
      <c r="C49" s="1" t="s">
        <v>325</v>
      </c>
      <c r="D49" s="8" t="s">
        <v>326</v>
      </c>
      <c r="E49" s="9">
        <v>0</v>
      </c>
      <c r="F49" s="9">
        <v>0</v>
      </c>
      <c r="G49" s="10">
        <v>1</v>
      </c>
      <c r="H49" s="16">
        <v>66</v>
      </c>
      <c r="I49" s="24">
        <v>66</v>
      </c>
      <c r="J49" s="5">
        <v>1</v>
      </c>
      <c r="K49" s="5">
        <v>231</v>
      </c>
      <c r="L49" s="13">
        <v>1</v>
      </c>
      <c r="M49" s="6">
        <v>35</v>
      </c>
      <c r="N49" s="7">
        <v>43</v>
      </c>
      <c r="O49" s="1">
        <v>309</v>
      </c>
      <c r="P49" s="1">
        <v>0</v>
      </c>
      <c r="W49" s="7">
        <v>43</v>
      </c>
      <c r="Y49" s="5">
        <v>231</v>
      </c>
    </row>
    <row r="50" spans="1:25" ht="12">
      <c r="A50" s="1">
        <f>A49+1</f>
        <v>49</v>
      </c>
      <c r="B50" s="1" t="s">
        <v>231</v>
      </c>
      <c r="C50" s="1" t="s">
        <v>327</v>
      </c>
      <c r="D50" s="1" t="s">
        <v>328</v>
      </c>
      <c r="E50" s="9">
        <v>0</v>
      </c>
      <c r="F50" s="9">
        <v>0</v>
      </c>
      <c r="G50" s="10">
        <v>0</v>
      </c>
      <c r="H50" s="16">
        <v>0</v>
      </c>
      <c r="I50" s="24">
        <v>0</v>
      </c>
      <c r="J50" s="5">
        <v>0</v>
      </c>
      <c r="K50" s="5">
        <v>1</v>
      </c>
      <c r="L50" s="13">
        <v>0</v>
      </c>
      <c r="M50" s="6">
        <v>0</v>
      </c>
      <c r="N50" s="7">
        <v>0</v>
      </c>
      <c r="O50" s="1">
        <v>1</v>
      </c>
      <c r="P50" s="1">
        <v>0</v>
      </c>
      <c r="W50" s="7">
        <v>0</v>
      </c>
      <c r="Y50" s="5">
        <v>1</v>
      </c>
    </row>
    <row r="51" spans="1:25" ht="12">
      <c r="A51" s="1">
        <f>A50+1</f>
        <v>50</v>
      </c>
      <c r="B51" s="1" t="s">
        <v>231</v>
      </c>
      <c r="C51" s="1" t="s">
        <v>329</v>
      </c>
      <c r="D51" s="1" t="s">
        <v>330</v>
      </c>
      <c r="E51" s="9">
        <v>0</v>
      </c>
      <c r="F51" s="9">
        <v>0</v>
      </c>
      <c r="G51" s="10">
        <v>1</v>
      </c>
      <c r="H51" s="16">
        <v>8</v>
      </c>
      <c r="I51" s="24">
        <v>9</v>
      </c>
      <c r="J51" s="5">
        <v>1</v>
      </c>
      <c r="K51" s="5">
        <v>53</v>
      </c>
      <c r="L51" s="13">
        <v>1</v>
      </c>
      <c r="M51" s="6">
        <v>4</v>
      </c>
      <c r="N51" s="7">
        <v>26</v>
      </c>
      <c r="O51" s="1">
        <v>83</v>
      </c>
      <c r="P51" s="1">
        <v>0</v>
      </c>
      <c r="W51" s="7">
        <v>26</v>
      </c>
      <c r="Y51" s="5">
        <v>53</v>
      </c>
    </row>
    <row r="52" spans="1:25" ht="12">
      <c r="A52" s="1">
        <f>A51+1</f>
        <v>51</v>
      </c>
      <c r="B52" s="1" t="s">
        <v>231</v>
      </c>
      <c r="C52" s="1" t="s">
        <v>331</v>
      </c>
      <c r="D52" s="8" t="s">
        <v>332</v>
      </c>
      <c r="E52" s="9">
        <v>0.5</v>
      </c>
      <c r="F52" s="9">
        <v>0</v>
      </c>
      <c r="G52" s="10">
        <v>0</v>
      </c>
      <c r="H52" s="16">
        <v>1397</v>
      </c>
      <c r="I52" s="24">
        <v>7023</v>
      </c>
      <c r="J52" s="5">
        <v>0</v>
      </c>
      <c r="K52" s="5">
        <v>457</v>
      </c>
      <c r="L52" s="13">
        <v>0</v>
      </c>
      <c r="M52" s="6">
        <v>157</v>
      </c>
      <c r="N52" s="7">
        <v>228</v>
      </c>
      <c r="O52" s="1">
        <v>842</v>
      </c>
      <c r="P52" s="1">
        <v>48</v>
      </c>
      <c r="W52" s="7">
        <v>228</v>
      </c>
      <c r="Y52" s="5">
        <v>457</v>
      </c>
    </row>
    <row r="53" spans="1:25" ht="12">
      <c r="A53" s="1">
        <f>A52+1</f>
        <v>52</v>
      </c>
      <c r="B53" s="1" t="s">
        <v>231</v>
      </c>
      <c r="C53" s="1" t="s">
        <v>333</v>
      </c>
      <c r="D53" s="8" t="s">
        <v>334</v>
      </c>
      <c r="E53" s="9">
        <v>0.5</v>
      </c>
      <c r="F53" s="9">
        <v>0</v>
      </c>
      <c r="G53" s="10">
        <v>1</v>
      </c>
      <c r="H53" s="16">
        <v>1</v>
      </c>
      <c r="I53" s="24">
        <v>2</v>
      </c>
      <c r="J53" s="5">
        <v>1</v>
      </c>
      <c r="K53" s="5">
        <v>38</v>
      </c>
      <c r="L53" s="13">
        <v>1</v>
      </c>
      <c r="M53" s="6">
        <v>7</v>
      </c>
      <c r="N53" s="7">
        <v>20</v>
      </c>
      <c r="O53" s="1">
        <v>65</v>
      </c>
      <c r="P53" s="1">
        <v>0</v>
      </c>
      <c r="W53" s="7">
        <v>20</v>
      </c>
      <c r="Y53" s="5">
        <v>38</v>
      </c>
    </row>
    <row r="54" spans="1:25" ht="12">
      <c r="A54" s="1">
        <f>A53+1</f>
        <v>53</v>
      </c>
      <c r="B54" s="1" t="s">
        <v>231</v>
      </c>
      <c r="C54" s="1" t="s">
        <v>335</v>
      </c>
      <c r="D54" s="8" t="s">
        <v>336</v>
      </c>
      <c r="E54" s="9">
        <v>0.5</v>
      </c>
      <c r="F54" s="9">
        <v>0</v>
      </c>
      <c r="G54" s="10">
        <v>0</v>
      </c>
      <c r="H54" s="16">
        <v>321</v>
      </c>
      <c r="I54" s="24">
        <v>274</v>
      </c>
      <c r="J54" s="5">
        <v>0</v>
      </c>
      <c r="K54" s="5">
        <v>1309</v>
      </c>
      <c r="L54" s="13">
        <v>1</v>
      </c>
      <c r="M54" s="6">
        <v>216</v>
      </c>
      <c r="N54" s="7">
        <v>517</v>
      </c>
      <c r="O54" s="1">
        <v>2042</v>
      </c>
      <c r="P54" s="1">
        <v>115</v>
      </c>
      <c r="W54" s="7">
        <v>517</v>
      </c>
      <c r="Y54" s="5">
        <v>1309</v>
      </c>
    </row>
    <row r="55" spans="1:25" ht="12">
      <c r="A55" s="1">
        <f>A54+1</f>
        <v>54</v>
      </c>
      <c r="B55" s="1" t="s">
        <v>231</v>
      </c>
      <c r="C55" s="1" t="s">
        <v>337</v>
      </c>
      <c r="D55" s="8" t="s">
        <v>338</v>
      </c>
      <c r="E55" s="9">
        <v>0.5</v>
      </c>
      <c r="F55" s="9">
        <v>0</v>
      </c>
      <c r="G55" s="10">
        <v>0</v>
      </c>
      <c r="H55" s="16">
        <v>46</v>
      </c>
      <c r="I55" s="24">
        <v>209</v>
      </c>
      <c r="J55" s="5">
        <v>0</v>
      </c>
      <c r="K55" s="5">
        <v>172</v>
      </c>
      <c r="L55" s="13">
        <v>0</v>
      </c>
      <c r="M55" s="6">
        <v>157</v>
      </c>
      <c r="N55" s="7">
        <v>65</v>
      </c>
      <c r="O55" s="1">
        <v>394</v>
      </c>
      <c r="P55" s="1">
        <v>3</v>
      </c>
      <c r="W55" s="7">
        <v>65</v>
      </c>
      <c r="Y55" s="5">
        <v>172</v>
      </c>
    </row>
    <row r="56" spans="1:25" ht="12">
      <c r="A56" s="1">
        <f>A55+1</f>
        <v>55</v>
      </c>
      <c r="B56" s="1" t="s">
        <v>231</v>
      </c>
      <c r="C56" s="1" t="s">
        <v>339</v>
      </c>
      <c r="D56" s="8" t="s">
        <v>340</v>
      </c>
      <c r="E56" s="9">
        <v>0.5</v>
      </c>
      <c r="F56" s="9">
        <v>0</v>
      </c>
      <c r="G56" s="10">
        <v>0</v>
      </c>
      <c r="H56" s="16">
        <v>5</v>
      </c>
      <c r="I56" s="24">
        <v>7</v>
      </c>
      <c r="J56" s="5">
        <v>0</v>
      </c>
      <c r="K56" s="5">
        <v>11</v>
      </c>
      <c r="L56" s="13">
        <v>0</v>
      </c>
      <c r="M56" s="6">
        <v>1</v>
      </c>
      <c r="N56" s="7">
        <v>2</v>
      </c>
      <c r="O56" s="1">
        <v>14</v>
      </c>
      <c r="P56" s="1">
        <v>0</v>
      </c>
      <c r="W56" s="7">
        <v>2</v>
      </c>
      <c r="Y56" s="5">
        <v>11</v>
      </c>
    </row>
    <row r="57" spans="1:25" ht="23.25">
      <c r="A57" s="1">
        <f>A56+1</f>
        <v>56</v>
      </c>
      <c r="B57" s="1" t="s">
        <v>231</v>
      </c>
      <c r="C57" s="1" t="s">
        <v>341</v>
      </c>
      <c r="D57" s="8" t="s">
        <v>342</v>
      </c>
      <c r="E57" s="9">
        <v>0.5</v>
      </c>
      <c r="F57" s="9">
        <v>0</v>
      </c>
      <c r="G57" s="10">
        <v>0</v>
      </c>
      <c r="H57" s="16">
        <v>1</v>
      </c>
      <c r="I57" s="24">
        <v>14</v>
      </c>
      <c r="J57" s="5">
        <v>0</v>
      </c>
      <c r="K57" s="5">
        <v>5</v>
      </c>
      <c r="L57" s="13">
        <v>0</v>
      </c>
      <c r="M57" s="6">
        <v>4</v>
      </c>
      <c r="N57" s="7">
        <v>8</v>
      </c>
      <c r="O57" s="1">
        <v>17</v>
      </c>
      <c r="P57" s="1">
        <v>1</v>
      </c>
      <c r="W57" s="7">
        <v>8</v>
      </c>
      <c r="Y57" s="5">
        <v>5</v>
      </c>
    </row>
    <row r="58" spans="1:25" ht="12">
      <c r="A58" s="1">
        <f>A57+1</f>
        <v>57</v>
      </c>
      <c r="B58" s="1" t="s">
        <v>231</v>
      </c>
      <c r="C58" s="1" t="s">
        <v>343</v>
      </c>
      <c r="D58" s="8" t="s">
        <v>344</v>
      </c>
      <c r="E58" s="9">
        <v>0.5</v>
      </c>
      <c r="F58" s="9">
        <v>0</v>
      </c>
      <c r="G58" s="10">
        <v>0</v>
      </c>
      <c r="H58" s="16">
        <v>0</v>
      </c>
      <c r="I58" s="24">
        <v>7</v>
      </c>
      <c r="J58" s="5">
        <v>0</v>
      </c>
      <c r="K58" s="5">
        <v>26</v>
      </c>
      <c r="L58" s="13">
        <v>0</v>
      </c>
      <c r="M58" s="6">
        <v>3</v>
      </c>
      <c r="N58" s="7">
        <v>1</v>
      </c>
      <c r="O58" s="1">
        <v>30</v>
      </c>
      <c r="P58" s="1">
        <v>0</v>
      </c>
      <c r="W58" s="7">
        <v>1</v>
      </c>
      <c r="Y58" s="5">
        <v>26</v>
      </c>
    </row>
    <row r="59" spans="1:25" ht="12">
      <c r="A59" s="1">
        <f>A58+1</f>
        <v>58</v>
      </c>
      <c r="B59" s="1" t="s">
        <v>231</v>
      </c>
      <c r="C59" s="1" t="s">
        <v>345</v>
      </c>
      <c r="D59" s="8" t="s">
        <v>346</v>
      </c>
      <c r="E59" s="9">
        <v>0.5</v>
      </c>
      <c r="F59" s="9">
        <v>0</v>
      </c>
      <c r="G59" s="10">
        <v>0</v>
      </c>
      <c r="H59" s="16">
        <v>135</v>
      </c>
      <c r="I59" s="24">
        <v>283</v>
      </c>
      <c r="J59" s="5">
        <v>0</v>
      </c>
      <c r="K59" s="5">
        <v>107</v>
      </c>
      <c r="L59" s="13">
        <v>0</v>
      </c>
      <c r="M59" s="6">
        <v>82</v>
      </c>
      <c r="N59" s="7">
        <v>29</v>
      </c>
      <c r="O59" s="1">
        <v>218</v>
      </c>
      <c r="P59" s="1">
        <v>1</v>
      </c>
      <c r="W59" s="7">
        <v>29</v>
      </c>
      <c r="Y59" s="5">
        <v>107</v>
      </c>
    </row>
    <row r="60" spans="1:25" ht="12">
      <c r="A60" s="1">
        <f>A59+1</f>
        <v>59</v>
      </c>
      <c r="B60" s="1" t="s">
        <v>231</v>
      </c>
      <c r="C60" s="1" t="s">
        <v>347</v>
      </c>
      <c r="D60" s="8" t="s">
        <v>348</v>
      </c>
      <c r="E60" s="9">
        <v>0.5</v>
      </c>
      <c r="F60" s="9">
        <v>0</v>
      </c>
      <c r="G60" s="10">
        <v>1</v>
      </c>
      <c r="H60" s="16">
        <v>2</v>
      </c>
      <c r="I60" s="24">
        <v>5</v>
      </c>
      <c r="J60" s="5">
        <v>0</v>
      </c>
      <c r="K60" s="5">
        <v>9</v>
      </c>
      <c r="L60" s="13">
        <v>1</v>
      </c>
      <c r="M60" s="6">
        <v>38</v>
      </c>
      <c r="N60" s="7">
        <v>0</v>
      </c>
      <c r="O60" s="1">
        <v>47</v>
      </c>
      <c r="P60" s="1">
        <v>0</v>
      </c>
      <c r="W60" s="7">
        <v>0</v>
      </c>
      <c r="Y60" s="5">
        <v>9</v>
      </c>
    </row>
    <row r="61" spans="1:25" ht="12">
      <c r="A61" s="1">
        <f>A60+1</f>
        <v>60</v>
      </c>
      <c r="B61" s="1" t="s">
        <v>231</v>
      </c>
      <c r="C61" s="1" t="s">
        <v>349</v>
      </c>
      <c r="D61" s="8" t="s">
        <v>350</v>
      </c>
      <c r="E61" s="9">
        <v>0.5</v>
      </c>
      <c r="F61" s="9">
        <v>0</v>
      </c>
      <c r="G61" s="10">
        <v>0</v>
      </c>
      <c r="H61" s="16">
        <v>4</v>
      </c>
      <c r="I61" s="24">
        <v>5</v>
      </c>
      <c r="J61" s="5">
        <v>0</v>
      </c>
      <c r="K61" s="5">
        <v>13</v>
      </c>
      <c r="L61" s="13">
        <v>0</v>
      </c>
      <c r="M61" s="6">
        <v>0</v>
      </c>
      <c r="N61" s="7">
        <v>1</v>
      </c>
      <c r="O61" s="1">
        <v>14</v>
      </c>
      <c r="P61" s="1">
        <v>0</v>
      </c>
      <c r="W61" s="7">
        <v>1</v>
      </c>
      <c r="Y61" s="5">
        <v>13</v>
      </c>
    </row>
    <row r="62" spans="1:25" ht="12">
      <c r="A62" s="1">
        <f>A61+1</f>
        <v>61</v>
      </c>
      <c r="B62" s="1" t="s">
        <v>231</v>
      </c>
      <c r="C62" s="1" t="s">
        <v>351</v>
      </c>
      <c r="D62" s="8" t="s">
        <v>352</v>
      </c>
      <c r="E62" s="9">
        <v>0.5</v>
      </c>
      <c r="F62" s="9">
        <v>0</v>
      </c>
      <c r="G62" s="10">
        <v>0</v>
      </c>
      <c r="H62" s="16">
        <v>0</v>
      </c>
      <c r="I62" s="24">
        <v>0</v>
      </c>
      <c r="J62" s="5">
        <v>0</v>
      </c>
      <c r="K62" s="5">
        <v>3</v>
      </c>
      <c r="L62" s="13">
        <v>0</v>
      </c>
      <c r="M62" s="6">
        <v>2</v>
      </c>
      <c r="N62" s="7">
        <v>0</v>
      </c>
      <c r="O62" s="1">
        <v>5</v>
      </c>
      <c r="P62" s="1">
        <v>0</v>
      </c>
      <c r="W62" s="7">
        <v>0</v>
      </c>
      <c r="Y62" s="5">
        <v>3</v>
      </c>
    </row>
    <row r="63" spans="1:25" ht="12">
      <c r="A63" s="1">
        <f>A62+1</f>
        <v>62</v>
      </c>
      <c r="B63" s="1" t="s">
        <v>231</v>
      </c>
      <c r="C63" s="1" t="s">
        <v>353</v>
      </c>
      <c r="D63" s="8" t="s">
        <v>354</v>
      </c>
      <c r="E63" s="9">
        <v>0.5</v>
      </c>
      <c r="F63" s="9">
        <v>0</v>
      </c>
      <c r="G63" s="10">
        <v>0</v>
      </c>
      <c r="H63" s="16">
        <v>1</v>
      </c>
      <c r="I63" s="24">
        <v>1</v>
      </c>
      <c r="J63" s="5">
        <v>0</v>
      </c>
      <c r="K63" s="5">
        <v>1</v>
      </c>
      <c r="L63" s="13">
        <v>0</v>
      </c>
      <c r="M63" s="6">
        <v>0</v>
      </c>
      <c r="N63" s="7">
        <v>3</v>
      </c>
      <c r="O63" s="1">
        <v>4</v>
      </c>
      <c r="P63" s="1">
        <v>0</v>
      </c>
      <c r="W63" s="7">
        <v>3</v>
      </c>
      <c r="Y63" s="5">
        <v>1</v>
      </c>
    </row>
    <row r="64" spans="1:25" ht="12">
      <c r="A64" s="1">
        <f>A63+1</f>
        <v>63</v>
      </c>
      <c r="B64" s="1" t="s">
        <v>231</v>
      </c>
      <c r="C64" s="1" t="s">
        <v>355</v>
      </c>
      <c r="D64" s="8" t="s">
        <v>356</v>
      </c>
      <c r="E64" s="9">
        <v>0.5</v>
      </c>
      <c r="F64" s="9">
        <v>0</v>
      </c>
      <c r="G64" s="10">
        <v>0</v>
      </c>
      <c r="H64" s="16">
        <v>2</v>
      </c>
      <c r="I64" s="24">
        <v>1</v>
      </c>
      <c r="J64" s="5">
        <v>0</v>
      </c>
      <c r="K64" s="5">
        <v>2</v>
      </c>
      <c r="L64" s="13">
        <v>0</v>
      </c>
      <c r="M64" s="6">
        <v>2</v>
      </c>
      <c r="N64" s="7">
        <v>0</v>
      </c>
      <c r="O64" s="1">
        <v>4</v>
      </c>
      <c r="P64" s="1">
        <v>0</v>
      </c>
      <c r="W64" s="7">
        <v>0</v>
      </c>
      <c r="Y64" s="5">
        <v>2</v>
      </c>
    </row>
    <row r="65" spans="1:25" ht="12">
      <c r="A65" s="1">
        <f>A64+1</f>
        <v>64</v>
      </c>
      <c r="B65" s="1" t="s">
        <v>231</v>
      </c>
      <c r="C65" s="1" t="s">
        <v>357</v>
      </c>
      <c r="D65" s="8" t="s">
        <v>358</v>
      </c>
      <c r="E65" s="9">
        <v>0.5</v>
      </c>
      <c r="F65" s="9">
        <v>0</v>
      </c>
      <c r="G65" s="10">
        <v>0</v>
      </c>
      <c r="H65" s="16">
        <v>1</v>
      </c>
      <c r="I65" s="24">
        <v>2</v>
      </c>
      <c r="J65" s="5">
        <v>0</v>
      </c>
      <c r="K65" s="5">
        <v>9</v>
      </c>
      <c r="L65" s="13">
        <v>0</v>
      </c>
      <c r="M65" s="6">
        <v>3</v>
      </c>
      <c r="N65" s="7">
        <v>1</v>
      </c>
      <c r="O65" s="1">
        <v>13</v>
      </c>
      <c r="P65" s="1">
        <v>0</v>
      </c>
      <c r="W65" s="7">
        <v>1</v>
      </c>
      <c r="Y65" s="5">
        <v>9</v>
      </c>
    </row>
    <row r="66" spans="1:25" ht="12">
      <c r="A66" s="1">
        <f>A65+1</f>
        <v>65</v>
      </c>
      <c r="B66" s="1" t="s">
        <v>231</v>
      </c>
      <c r="C66" s="1" t="s">
        <v>359</v>
      </c>
      <c r="D66" s="8" t="s">
        <v>360</v>
      </c>
      <c r="E66" s="9">
        <v>0.5</v>
      </c>
      <c r="F66" s="9">
        <v>0</v>
      </c>
      <c r="G66" s="10">
        <v>0</v>
      </c>
      <c r="H66" s="16">
        <v>1</v>
      </c>
      <c r="I66" s="24">
        <v>0</v>
      </c>
      <c r="J66" s="5">
        <v>0</v>
      </c>
      <c r="K66" s="5">
        <v>0</v>
      </c>
      <c r="L66" s="13">
        <v>0</v>
      </c>
      <c r="M66" s="6">
        <v>0</v>
      </c>
      <c r="N66" s="7">
        <v>0</v>
      </c>
      <c r="O66" s="1">
        <v>0</v>
      </c>
      <c r="P66" s="1">
        <v>0</v>
      </c>
      <c r="W66" s="7">
        <v>0</v>
      </c>
      <c r="Y66" s="5">
        <v>0</v>
      </c>
    </row>
    <row r="67" spans="1:25" ht="12">
      <c r="A67" s="1">
        <f>A66+1</f>
        <v>66</v>
      </c>
      <c r="B67" s="1" t="s">
        <v>231</v>
      </c>
      <c r="C67" s="1" t="s">
        <v>361</v>
      </c>
      <c r="D67" s="8" t="s">
        <v>362</v>
      </c>
      <c r="E67" s="9">
        <v>0.5</v>
      </c>
      <c r="F67" s="9">
        <v>0</v>
      </c>
      <c r="G67" s="10">
        <v>0</v>
      </c>
      <c r="H67" s="16">
        <v>9032</v>
      </c>
      <c r="I67" s="24">
        <v>26976</v>
      </c>
      <c r="J67" s="5">
        <v>0</v>
      </c>
      <c r="K67" s="5">
        <v>2911</v>
      </c>
      <c r="L67" s="13">
        <v>0</v>
      </c>
      <c r="M67" s="6">
        <v>2890</v>
      </c>
      <c r="N67" s="7">
        <v>1618</v>
      </c>
      <c r="O67" s="1">
        <v>7419</v>
      </c>
      <c r="P67" s="1">
        <v>259</v>
      </c>
      <c r="W67" s="7">
        <v>1618</v>
      </c>
      <c r="Y67" s="5">
        <v>2911</v>
      </c>
    </row>
    <row r="68" spans="1:25" ht="12">
      <c r="A68" s="1">
        <f>A67+1</f>
        <v>67</v>
      </c>
      <c r="B68" s="1" t="s">
        <v>231</v>
      </c>
      <c r="C68" s="1" t="s">
        <v>363</v>
      </c>
      <c r="D68" s="8" t="s">
        <v>364</v>
      </c>
      <c r="E68" s="9">
        <v>0.5</v>
      </c>
      <c r="F68" s="9">
        <v>0</v>
      </c>
      <c r="G68" s="10">
        <v>0</v>
      </c>
      <c r="H68" s="16">
        <v>0</v>
      </c>
      <c r="I68" s="24">
        <v>0</v>
      </c>
      <c r="J68" s="5">
        <v>0</v>
      </c>
      <c r="K68" s="5">
        <v>4</v>
      </c>
      <c r="L68" s="13">
        <v>0</v>
      </c>
      <c r="M68" s="6">
        <v>1</v>
      </c>
      <c r="N68" s="7">
        <v>0</v>
      </c>
      <c r="O68" s="1">
        <v>5</v>
      </c>
      <c r="P68" s="1">
        <v>0</v>
      </c>
      <c r="W68" s="7">
        <v>0</v>
      </c>
      <c r="Y68" s="5">
        <v>4</v>
      </c>
    </row>
    <row r="69" spans="1:25" ht="23.25">
      <c r="A69" s="1">
        <f>A68+1</f>
        <v>68</v>
      </c>
      <c r="B69" s="1" t="s">
        <v>231</v>
      </c>
      <c r="C69" s="1" t="s">
        <v>365</v>
      </c>
      <c r="D69" s="8" t="s">
        <v>366</v>
      </c>
      <c r="E69" s="9">
        <v>0.5</v>
      </c>
      <c r="F69" s="9">
        <v>0</v>
      </c>
      <c r="G69" s="10">
        <v>0</v>
      </c>
      <c r="H69" s="16">
        <v>3</v>
      </c>
      <c r="I69" s="24">
        <v>1</v>
      </c>
      <c r="J69" s="5">
        <v>0</v>
      </c>
      <c r="K69" s="5">
        <v>1</v>
      </c>
      <c r="L69" s="13">
        <v>0</v>
      </c>
      <c r="M69" s="6">
        <v>0</v>
      </c>
      <c r="N69" s="7">
        <v>0</v>
      </c>
      <c r="O69" s="1">
        <v>1</v>
      </c>
      <c r="P69" s="1">
        <v>0</v>
      </c>
      <c r="W69" s="7">
        <v>0</v>
      </c>
      <c r="Y69" s="5">
        <v>1</v>
      </c>
    </row>
    <row r="70" spans="1:25" ht="12">
      <c r="A70" s="1">
        <f>A69+1</f>
        <v>69</v>
      </c>
      <c r="B70" s="1" t="s">
        <v>231</v>
      </c>
      <c r="C70" s="1" t="s">
        <v>333</v>
      </c>
      <c r="D70" s="8" t="s">
        <v>367</v>
      </c>
      <c r="E70" s="9">
        <v>0.5</v>
      </c>
      <c r="F70" s="9">
        <v>0</v>
      </c>
      <c r="G70" s="10">
        <v>0</v>
      </c>
      <c r="H70" s="16">
        <v>1</v>
      </c>
      <c r="I70" s="24">
        <v>1</v>
      </c>
      <c r="J70" s="5">
        <v>0</v>
      </c>
      <c r="K70" s="5">
        <v>12</v>
      </c>
      <c r="L70" s="13">
        <v>0</v>
      </c>
      <c r="M70" s="6">
        <v>6</v>
      </c>
      <c r="N70" s="7">
        <v>0</v>
      </c>
      <c r="O70" s="1">
        <v>18</v>
      </c>
      <c r="P70" s="1">
        <v>0</v>
      </c>
      <c r="W70" s="7">
        <v>0</v>
      </c>
      <c r="Y70" s="5">
        <v>12</v>
      </c>
    </row>
    <row r="71" spans="1:25" ht="12">
      <c r="A71" s="1">
        <f>A70+1</f>
        <v>70</v>
      </c>
      <c r="B71" s="1" t="s">
        <v>231</v>
      </c>
      <c r="C71" s="1" t="s">
        <v>368</v>
      </c>
      <c r="D71" s="8" t="s">
        <v>369</v>
      </c>
      <c r="E71" s="9">
        <v>0.5</v>
      </c>
      <c r="F71" s="9">
        <v>0</v>
      </c>
      <c r="G71" s="10">
        <v>0</v>
      </c>
      <c r="H71" s="16">
        <v>6</v>
      </c>
      <c r="I71" s="24">
        <v>7</v>
      </c>
      <c r="J71" s="5">
        <v>0</v>
      </c>
      <c r="K71" s="5">
        <v>4</v>
      </c>
      <c r="L71" s="13">
        <v>0</v>
      </c>
      <c r="M71" s="6">
        <v>0</v>
      </c>
      <c r="N71" s="7">
        <v>0</v>
      </c>
      <c r="O71" s="1">
        <v>4</v>
      </c>
      <c r="P71" s="1">
        <v>0</v>
      </c>
      <c r="W71" s="7">
        <v>0</v>
      </c>
      <c r="Y71" s="5">
        <v>4</v>
      </c>
    </row>
    <row r="72" spans="1:25" ht="23.25">
      <c r="A72" s="1">
        <f>A71+1</f>
        <v>71</v>
      </c>
      <c r="B72" s="1" t="s">
        <v>231</v>
      </c>
      <c r="C72" s="1" t="s">
        <v>370</v>
      </c>
      <c r="D72" s="8" t="s">
        <v>371</v>
      </c>
      <c r="E72" s="9">
        <v>0.5</v>
      </c>
      <c r="F72" s="9">
        <v>0</v>
      </c>
      <c r="G72" s="10">
        <v>1</v>
      </c>
      <c r="H72" s="16">
        <v>0</v>
      </c>
      <c r="I72" s="24">
        <v>0</v>
      </c>
      <c r="J72" s="5">
        <v>1</v>
      </c>
      <c r="K72" s="5">
        <v>1</v>
      </c>
      <c r="L72" s="13">
        <v>0</v>
      </c>
      <c r="M72" s="6">
        <v>0</v>
      </c>
      <c r="N72" s="7">
        <v>0</v>
      </c>
      <c r="O72" s="1">
        <v>1</v>
      </c>
      <c r="P72" s="1">
        <v>0</v>
      </c>
      <c r="W72" s="7">
        <v>0</v>
      </c>
      <c r="Y72" s="5">
        <v>1</v>
      </c>
    </row>
    <row r="73" spans="1:25" ht="12">
      <c r="A73" s="1">
        <f>A72+1</f>
        <v>72</v>
      </c>
      <c r="B73" s="1" t="s">
        <v>231</v>
      </c>
      <c r="C73" s="1" t="s">
        <v>372</v>
      </c>
      <c r="D73" s="8" t="s">
        <v>373</v>
      </c>
      <c r="E73" s="9">
        <v>0.5</v>
      </c>
      <c r="F73" s="9">
        <v>0</v>
      </c>
      <c r="G73" s="10">
        <v>1</v>
      </c>
      <c r="H73" s="16">
        <v>2</v>
      </c>
      <c r="I73" s="24">
        <v>2</v>
      </c>
      <c r="J73" s="5">
        <v>1</v>
      </c>
      <c r="K73" s="5">
        <v>4</v>
      </c>
      <c r="L73" s="13">
        <v>0</v>
      </c>
      <c r="M73" s="6">
        <v>0</v>
      </c>
      <c r="N73" s="7">
        <v>0</v>
      </c>
      <c r="O73" s="1">
        <v>4</v>
      </c>
      <c r="P73" s="1">
        <v>0</v>
      </c>
      <c r="W73" s="7">
        <v>0</v>
      </c>
      <c r="Y73" s="5">
        <v>4</v>
      </c>
    </row>
    <row r="74" spans="1:25" ht="12">
      <c r="A74" s="1">
        <f>A73+1</f>
        <v>73</v>
      </c>
      <c r="B74" s="1" t="s">
        <v>231</v>
      </c>
      <c r="C74" s="1" t="s">
        <v>374</v>
      </c>
      <c r="D74" s="8" t="s">
        <v>375</v>
      </c>
      <c r="E74" s="9">
        <v>0.5</v>
      </c>
      <c r="F74" s="9">
        <v>0</v>
      </c>
      <c r="G74" s="10">
        <v>0</v>
      </c>
      <c r="H74" s="16">
        <v>0</v>
      </c>
      <c r="I74" s="24">
        <v>0</v>
      </c>
      <c r="J74" s="5">
        <v>0</v>
      </c>
      <c r="K74" s="5">
        <v>0</v>
      </c>
      <c r="L74" s="13">
        <v>0</v>
      </c>
      <c r="M74" s="6">
        <v>0</v>
      </c>
      <c r="N74" s="7">
        <v>0</v>
      </c>
      <c r="O74" s="1">
        <v>0</v>
      </c>
      <c r="P74" s="1">
        <v>0</v>
      </c>
      <c r="W74" s="7">
        <v>0</v>
      </c>
      <c r="Y74" s="5">
        <v>0</v>
      </c>
    </row>
    <row r="75" spans="1:25" ht="12">
      <c r="A75" s="1">
        <f>A74+1</f>
        <v>74</v>
      </c>
      <c r="B75" s="1" t="s">
        <v>231</v>
      </c>
      <c r="C75" s="1" t="s">
        <v>376</v>
      </c>
      <c r="D75" s="8" t="s">
        <v>377</v>
      </c>
      <c r="E75" s="9">
        <v>0.5</v>
      </c>
      <c r="F75" s="9">
        <v>0</v>
      </c>
      <c r="G75" s="10">
        <v>0</v>
      </c>
      <c r="H75" s="16">
        <v>0</v>
      </c>
      <c r="I75" s="24">
        <v>0</v>
      </c>
      <c r="J75" s="5">
        <v>0</v>
      </c>
      <c r="K75" s="5">
        <v>0</v>
      </c>
      <c r="L75" s="13">
        <v>0</v>
      </c>
      <c r="M75" s="6">
        <v>0</v>
      </c>
      <c r="N75" s="7">
        <v>0</v>
      </c>
      <c r="O75" s="1">
        <v>0</v>
      </c>
      <c r="P75" s="1">
        <v>0</v>
      </c>
      <c r="W75" s="7">
        <v>0</v>
      </c>
      <c r="Y75" s="5">
        <v>0</v>
      </c>
    </row>
    <row r="76" spans="1:25" ht="12">
      <c r="A76" s="1">
        <v>4</v>
      </c>
      <c r="B76" s="1" t="s">
        <v>231</v>
      </c>
      <c r="C76" s="1" t="s">
        <v>378</v>
      </c>
      <c r="D76" s="8" t="s">
        <v>379</v>
      </c>
      <c r="E76" s="9">
        <v>1</v>
      </c>
      <c r="F76" s="9">
        <v>520522</v>
      </c>
      <c r="G76" s="10">
        <v>1</v>
      </c>
      <c r="H76" s="16" t="s">
        <v>380</v>
      </c>
      <c r="I76" s="24">
        <v>32000</v>
      </c>
      <c r="J76" s="5">
        <v>1</v>
      </c>
      <c r="K76" s="5">
        <v>1108544</v>
      </c>
      <c r="L76" s="13">
        <v>0</v>
      </c>
      <c r="M76" s="6">
        <v>1142146</v>
      </c>
      <c r="N76" s="7">
        <v>765429</v>
      </c>
      <c r="O76" s="1">
        <v>3016119</v>
      </c>
      <c r="P76" s="1">
        <v>2874</v>
      </c>
      <c r="W76" s="26">
        <f>AVERAGE(W2:W75)</f>
        <v>720.8219178082192</v>
      </c>
      <c r="Y76" s="26">
        <f>AVERAGE(Y2:Y75)</f>
        <v>672.027397260274</v>
      </c>
    </row>
    <row r="77" spans="1:16" ht="12">
      <c r="A77" s="1">
        <f>A76+1</f>
        <v>5</v>
      </c>
      <c r="B77" s="1" t="s">
        <v>231</v>
      </c>
      <c r="C77" s="1" t="s">
        <v>381</v>
      </c>
      <c r="D77" s="8" t="s">
        <v>382</v>
      </c>
      <c r="E77" s="9">
        <v>1</v>
      </c>
      <c r="F77" s="9">
        <v>196216</v>
      </c>
      <c r="G77" s="10">
        <v>0</v>
      </c>
      <c r="H77" s="16">
        <v>1</v>
      </c>
      <c r="I77" s="24">
        <v>229</v>
      </c>
      <c r="J77" s="5">
        <v>0</v>
      </c>
      <c r="K77" s="5">
        <v>1324</v>
      </c>
      <c r="L77" s="13">
        <v>0</v>
      </c>
      <c r="M77" s="6">
        <v>4193</v>
      </c>
      <c r="N77" s="7">
        <v>651</v>
      </c>
      <c r="O77" s="1">
        <v>6168</v>
      </c>
      <c r="P77" s="1">
        <v>451</v>
      </c>
    </row>
    <row r="78" spans="1:16" ht="12">
      <c r="A78" s="1">
        <f>A77+1</f>
        <v>6</v>
      </c>
      <c r="B78" s="1" t="s">
        <v>231</v>
      </c>
      <c r="C78" s="1" t="s">
        <v>383</v>
      </c>
      <c r="D78" s="8" t="s">
        <v>384</v>
      </c>
      <c r="E78" s="9">
        <v>1</v>
      </c>
      <c r="F78" s="9">
        <v>91044</v>
      </c>
      <c r="G78" s="10">
        <v>1</v>
      </c>
      <c r="H78" s="16">
        <v>1390</v>
      </c>
      <c r="I78" s="24">
        <v>0</v>
      </c>
      <c r="J78" s="5">
        <v>1</v>
      </c>
      <c r="K78" s="5">
        <v>0</v>
      </c>
      <c r="L78" s="13">
        <v>0</v>
      </c>
      <c r="M78" s="6">
        <v>0</v>
      </c>
      <c r="N78" s="7">
        <v>0</v>
      </c>
      <c r="O78" s="1">
        <v>0</v>
      </c>
      <c r="P78" s="1">
        <v>0</v>
      </c>
    </row>
    <row r="79" spans="1:16" ht="12">
      <c r="A79" s="1">
        <f>A78+1</f>
        <v>7</v>
      </c>
      <c r="B79" s="1" t="s">
        <v>231</v>
      </c>
      <c r="C79" s="1" t="s">
        <v>385</v>
      </c>
      <c r="D79" s="8" t="s">
        <v>386</v>
      </c>
      <c r="E79" s="9">
        <v>1</v>
      </c>
      <c r="F79" s="9">
        <v>0</v>
      </c>
      <c r="G79" s="10">
        <v>0</v>
      </c>
      <c r="H79" s="16">
        <v>91</v>
      </c>
      <c r="I79" s="24">
        <v>380</v>
      </c>
      <c r="J79" s="5">
        <v>0</v>
      </c>
      <c r="K79" s="5">
        <v>301</v>
      </c>
      <c r="L79" s="13">
        <v>0</v>
      </c>
      <c r="M79" s="6">
        <v>222</v>
      </c>
      <c r="N79" s="7">
        <v>309</v>
      </c>
      <c r="O79" s="1">
        <v>832</v>
      </c>
      <c r="P79" s="1">
        <v>9</v>
      </c>
    </row>
    <row r="80" spans="1:16" ht="12">
      <c r="A80" s="1">
        <f>A79+1</f>
        <v>8</v>
      </c>
      <c r="B80" s="1" t="s">
        <v>231</v>
      </c>
      <c r="C80" s="1" t="s">
        <v>387</v>
      </c>
      <c r="D80" s="8" t="s">
        <v>388</v>
      </c>
      <c r="E80" s="9">
        <v>1</v>
      </c>
      <c r="F80" s="9">
        <v>215</v>
      </c>
      <c r="G80" s="10">
        <v>1</v>
      </c>
      <c r="H80" s="16">
        <v>0</v>
      </c>
      <c r="I80" s="24">
        <v>0</v>
      </c>
      <c r="J80" s="5">
        <v>1</v>
      </c>
      <c r="K80" s="5">
        <v>3</v>
      </c>
      <c r="L80" s="13">
        <v>0</v>
      </c>
      <c r="M80" s="6">
        <v>0</v>
      </c>
      <c r="N80" s="7">
        <v>0</v>
      </c>
      <c r="O80" s="1">
        <v>3</v>
      </c>
      <c r="P80" s="1">
        <v>0</v>
      </c>
    </row>
    <row r="81" spans="1:16" ht="23.25">
      <c r="A81" s="1">
        <f>A80+1</f>
        <v>9</v>
      </c>
      <c r="B81" s="1" t="s">
        <v>231</v>
      </c>
      <c r="C81" s="1" t="s">
        <v>389</v>
      </c>
      <c r="D81" s="8" t="s">
        <v>390</v>
      </c>
      <c r="E81" s="9">
        <v>1</v>
      </c>
      <c r="F81" s="9">
        <v>796</v>
      </c>
      <c r="G81" s="10">
        <v>1</v>
      </c>
      <c r="H81" s="16">
        <v>177</v>
      </c>
      <c r="I81" s="24">
        <v>183</v>
      </c>
      <c r="J81" s="5">
        <v>0</v>
      </c>
      <c r="K81" s="5">
        <v>2637</v>
      </c>
      <c r="L81" s="13">
        <v>0</v>
      </c>
      <c r="M81" s="6">
        <v>93</v>
      </c>
      <c r="N81" s="7">
        <v>1187</v>
      </c>
      <c r="O81" s="1">
        <v>3917</v>
      </c>
      <c r="P81" s="1">
        <v>444</v>
      </c>
    </row>
    <row r="82" spans="1:16" ht="34.5">
      <c r="A82" s="1">
        <f>A81+1</f>
        <v>10</v>
      </c>
      <c r="B82" s="1" t="s">
        <v>231</v>
      </c>
      <c r="C82" s="1" t="s">
        <v>391</v>
      </c>
      <c r="D82" s="8" t="s">
        <v>392</v>
      </c>
      <c r="E82" s="9">
        <v>1</v>
      </c>
      <c r="F82" s="9">
        <v>31</v>
      </c>
      <c r="G82" s="10">
        <v>1</v>
      </c>
      <c r="H82" s="16">
        <v>19</v>
      </c>
      <c r="I82" s="24">
        <v>33</v>
      </c>
      <c r="J82" s="5">
        <v>1</v>
      </c>
      <c r="K82" s="5">
        <v>172</v>
      </c>
      <c r="L82" s="13">
        <v>0</v>
      </c>
      <c r="M82" s="6">
        <v>49</v>
      </c>
      <c r="N82" s="7">
        <v>139</v>
      </c>
      <c r="O82" s="1">
        <v>360</v>
      </c>
      <c r="P82" s="1">
        <v>0</v>
      </c>
    </row>
    <row r="83" spans="1:16" ht="12">
      <c r="A83" s="1">
        <f>A82+1</f>
        <v>11</v>
      </c>
      <c r="B83" s="1" t="s">
        <v>231</v>
      </c>
      <c r="C83" s="1" t="s">
        <v>393</v>
      </c>
      <c r="D83" s="8" t="s">
        <v>394</v>
      </c>
      <c r="E83" s="9">
        <v>1</v>
      </c>
      <c r="F83" s="9">
        <v>20</v>
      </c>
      <c r="G83" s="10">
        <v>1</v>
      </c>
      <c r="H83" s="16">
        <v>1</v>
      </c>
      <c r="I83" s="24">
        <v>2</v>
      </c>
      <c r="J83" s="5">
        <v>1</v>
      </c>
      <c r="K83" s="5">
        <v>18</v>
      </c>
      <c r="L83" s="13">
        <v>1</v>
      </c>
      <c r="M83" s="6">
        <v>14</v>
      </c>
      <c r="N83" s="7">
        <v>0</v>
      </c>
      <c r="O83" s="1">
        <v>32</v>
      </c>
      <c r="P83" s="1">
        <v>0</v>
      </c>
    </row>
    <row r="84" spans="1:16" ht="12">
      <c r="A84" s="1">
        <f>A83+1</f>
        <v>12</v>
      </c>
      <c r="B84" s="1" t="s">
        <v>231</v>
      </c>
      <c r="C84" s="1" t="s">
        <v>395</v>
      </c>
      <c r="D84" s="8" t="s">
        <v>396</v>
      </c>
      <c r="E84" s="9">
        <v>1</v>
      </c>
      <c r="F84" s="9">
        <v>1065</v>
      </c>
      <c r="G84" s="10">
        <v>1</v>
      </c>
      <c r="H84" s="16">
        <v>1182</v>
      </c>
      <c r="I84" s="24">
        <v>2527</v>
      </c>
      <c r="J84" s="5">
        <v>1</v>
      </c>
      <c r="K84" s="5">
        <v>13194</v>
      </c>
      <c r="L84" s="13">
        <v>1</v>
      </c>
      <c r="M84" s="6">
        <v>3133</v>
      </c>
      <c r="N84" s="7">
        <v>14918</v>
      </c>
      <c r="O84" s="1">
        <v>31245</v>
      </c>
      <c r="P84" s="1">
        <v>0</v>
      </c>
    </row>
    <row r="85" spans="1:16" ht="12">
      <c r="A85" s="1">
        <f>A84+1</f>
        <v>13</v>
      </c>
      <c r="B85" s="1" t="s">
        <v>231</v>
      </c>
      <c r="C85" s="1" t="s">
        <v>397</v>
      </c>
      <c r="D85" s="8" t="s">
        <v>398</v>
      </c>
      <c r="E85" s="9">
        <v>1</v>
      </c>
      <c r="F85" s="9">
        <v>125</v>
      </c>
      <c r="G85" s="10">
        <v>1</v>
      </c>
      <c r="H85" s="16">
        <v>42</v>
      </c>
      <c r="I85" s="24">
        <v>44</v>
      </c>
      <c r="J85" s="5">
        <v>1</v>
      </c>
      <c r="K85" s="5">
        <v>101</v>
      </c>
      <c r="L85" s="13">
        <v>0</v>
      </c>
      <c r="M85" s="6">
        <v>52</v>
      </c>
      <c r="N85" s="7">
        <v>101</v>
      </c>
      <c r="O85" s="1">
        <v>254</v>
      </c>
      <c r="P85" s="1">
        <v>0</v>
      </c>
    </row>
    <row r="86" spans="1:16" ht="12">
      <c r="A86" s="1">
        <f>A85+1</f>
        <v>14</v>
      </c>
      <c r="B86" s="1" t="s">
        <v>231</v>
      </c>
      <c r="C86" s="1" t="s">
        <v>399</v>
      </c>
      <c r="D86" s="8" t="s">
        <v>400</v>
      </c>
      <c r="E86" s="9">
        <v>1</v>
      </c>
      <c r="F86" s="9">
        <v>4</v>
      </c>
      <c r="G86" s="10">
        <v>1</v>
      </c>
      <c r="H86" s="16">
        <v>1</v>
      </c>
      <c r="I86" s="24">
        <v>2</v>
      </c>
      <c r="J86" s="5">
        <v>1</v>
      </c>
      <c r="K86" s="5">
        <v>3</v>
      </c>
      <c r="L86" s="13">
        <v>0</v>
      </c>
      <c r="M86" s="6">
        <v>0</v>
      </c>
      <c r="N86" s="7">
        <v>0</v>
      </c>
      <c r="O86" s="1">
        <v>3</v>
      </c>
      <c r="P86" s="1">
        <v>0</v>
      </c>
    </row>
    <row r="87" spans="1:16" ht="23.25">
      <c r="A87" s="1">
        <f>A86+1</f>
        <v>15</v>
      </c>
      <c r="B87" s="1" t="s">
        <v>231</v>
      </c>
      <c r="C87" s="1" t="s">
        <v>401</v>
      </c>
      <c r="D87" s="8" t="s">
        <v>402</v>
      </c>
      <c r="E87" s="9">
        <v>1</v>
      </c>
      <c r="F87" s="9">
        <v>668</v>
      </c>
      <c r="G87" s="10">
        <v>1</v>
      </c>
      <c r="H87" s="16">
        <v>107</v>
      </c>
      <c r="I87" s="24">
        <v>115</v>
      </c>
      <c r="J87" s="5">
        <v>1</v>
      </c>
      <c r="K87" s="5">
        <v>582</v>
      </c>
      <c r="L87" s="13">
        <v>1</v>
      </c>
      <c r="M87" s="6">
        <v>337</v>
      </c>
      <c r="N87" s="7">
        <v>88</v>
      </c>
      <c r="O87" s="1">
        <v>1007</v>
      </c>
      <c r="P87" s="1">
        <v>2</v>
      </c>
    </row>
    <row r="88" spans="1:16" ht="45.75">
      <c r="A88" s="1">
        <f>A87+1</f>
        <v>16</v>
      </c>
      <c r="B88" s="1" t="s">
        <v>231</v>
      </c>
      <c r="C88" s="1" t="s">
        <v>403</v>
      </c>
      <c r="D88" s="8" t="s">
        <v>404</v>
      </c>
      <c r="E88" s="9">
        <v>1</v>
      </c>
      <c r="F88" s="9">
        <v>23</v>
      </c>
      <c r="G88" s="10">
        <v>1</v>
      </c>
      <c r="H88" s="16">
        <v>28</v>
      </c>
      <c r="I88" s="24">
        <v>30</v>
      </c>
      <c r="J88" s="5">
        <v>1</v>
      </c>
      <c r="K88" s="5">
        <v>58</v>
      </c>
      <c r="L88" s="13">
        <v>1</v>
      </c>
      <c r="M88" s="6">
        <v>77</v>
      </c>
      <c r="N88" s="7">
        <v>89</v>
      </c>
      <c r="O88" s="1">
        <v>224</v>
      </c>
      <c r="P88" s="1">
        <v>0</v>
      </c>
    </row>
    <row r="89" spans="1:16" ht="23.25">
      <c r="A89" s="1">
        <f>A88+1</f>
        <v>17</v>
      </c>
      <c r="B89" s="1" t="s">
        <v>231</v>
      </c>
      <c r="C89" s="1" t="s">
        <v>405</v>
      </c>
      <c r="D89" s="8" t="s">
        <v>406</v>
      </c>
      <c r="E89" s="9">
        <v>1</v>
      </c>
      <c r="F89" s="9">
        <v>8</v>
      </c>
      <c r="G89" s="10">
        <v>1</v>
      </c>
      <c r="H89" s="16">
        <v>14</v>
      </c>
      <c r="I89" s="24">
        <v>13</v>
      </c>
      <c r="J89" s="5">
        <v>1</v>
      </c>
      <c r="K89" s="5">
        <v>5</v>
      </c>
      <c r="L89" s="13">
        <v>0</v>
      </c>
      <c r="M89" s="6">
        <v>0</v>
      </c>
      <c r="N89" s="7">
        <v>0</v>
      </c>
      <c r="O89" s="1">
        <v>5</v>
      </c>
      <c r="P89" s="1">
        <v>0</v>
      </c>
    </row>
    <row r="90" spans="1:16" ht="23.25">
      <c r="A90" s="1">
        <f>A89+1</f>
        <v>18</v>
      </c>
      <c r="B90" s="1" t="s">
        <v>231</v>
      </c>
      <c r="C90" s="1" t="s">
        <v>407</v>
      </c>
      <c r="D90" s="8" t="s">
        <v>408</v>
      </c>
      <c r="E90" s="9">
        <v>1</v>
      </c>
      <c r="F90" s="9">
        <v>26</v>
      </c>
      <c r="G90" s="10">
        <v>1</v>
      </c>
      <c r="H90" s="16">
        <v>0</v>
      </c>
      <c r="I90" s="24">
        <v>8</v>
      </c>
      <c r="J90" s="5">
        <v>1</v>
      </c>
      <c r="K90" s="5">
        <v>0</v>
      </c>
      <c r="L90" s="13">
        <v>0</v>
      </c>
      <c r="M90" s="6">
        <v>0</v>
      </c>
      <c r="N90" s="7">
        <v>0</v>
      </c>
      <c r="O90" s="1">
        <v>0</v>
      </c>
      <c r="P90" s="1">
        <v>0</v>
      </c>
    </row>
    <row r="91" spans="1:16" ht="23.25">
      <c r="A91" s="1">
        <f>A90+1</f>
        <v>19</v>
      </c>
      <c r="B91" s="1" t="s">
        <v>231</v>
      </c>
      <c r="C91" s="1" t="s">
        <v>409</v>
      </c>
      <c r="D91" s="8" t="s">
        <v>410</v>
      </c>
      <c r="E91" s="9">
        <v>1</v>
      </c>
      <c r="F91" s="9">
        <v>39</v>
      </c>
      <c r="G91" s="10">
        <v>0</v>
      </c>
      <c r="H91" s="16">
        <v>0</v>
      </c>
      <c r="I91" s="24">
        <v>0</v>
      </c>
      <c r="J91" s="5">
        <v>0</v>
      </c>
      <c r="K91" s="5">
        <v>0</v>
      </c>
      <c r="L91" s="13">
        <v>0</v>
      </c>
      <c r="M91" s="6">
        <v>0</v>
      </c>
      <c r="N91" s="7">
        <v>0</v>
      </c>
      <c r="O91" s="1">
        <v>0</v>
      </c>
      <c r="P91" s="1">
        <v>0</v>
      </c>
    </row>
    <row r="92" spans="1:16" ht="45.75">
      <c r="A92" s="1">
        <f>A91+1</f>
        <v>20</v>
      </c>
      <c r="B92" s="1" t="s">
        <v>231</v>
      </c>
      <c r="C92" s="1" t="s">
        <v>411</v>
      </c>
      <c r="D92" s="8" t="s">
        <v>412</v>
      </c>
      <c r="E92" s="9">
        <v>1</v>
      </c>
      <c r="F92" s="9">
        <v>46</v>
      </c>
      <c r="G92" s="10">
        <v>1</v>
      </c>
      <c r="H92" s="16">
        <v>61</v>
      </c>
      <c r="I92" s="24">
        <v>58</v>
      </c>
      <c r="J92" s="5">
        <v>1</v>
      </c>
      <c r="K92" s="5">
        <v>644</v>
      </c>
      <c r="L92" s="13">
        <v>1</v>
      </c>
      <c r="M92" s="6">
        <v>4</v>
      </c>
      <c r="N92" s="7">
        <v>39</v>
      </c>
      <c r="O92" s="1">
        <v>687</v>
      </c>
      <c r="P92" s="1">
        <v>10</v>
      </c>
    </row>
    <row r="93" spans="1:16" ht="12">
      <c r="A93" s="1">
        <f>A92+1</f>
        <v>21</v>
      </c>
      <c r="B93" s="1" t="s">
        <v>231</v>
      </c>
      <c r="C93" s="1" t="s">
        <v>413</v>
      </c>
      <c r="D93" s="8" t="s">
        <v>414</v>
      </c>
      <c r="E93" s="9">
        <v>1</v>
      </c>
      <c r="F93" s="9">
        <v>40</v>
      </c>
      <c r="G93" s="10">
        <v>0</v>
      </c>
      <c r="H93" s="16">
        <v>1</v>
      </c>
      <c r="I93" s="24">
        <v>0</v>
      </c>
      <c r="J93" s="5">
        <v>0</v>
      </c>
      <c r="K93" s="5">
        <v>0</v>
      </c>
      <c r="L93" s="13">
        <v>1</v>
      </c>
      <c r="M93" s="6">
        <v>0</v>
      </c>
      <c r="N93" s="7">
        <v>0</v>
      </c>
      <c r="O93" s="1">
        <v>0</v>
      </c>
      <c r="P93" s="1">
        <v>0</v>
      </c>
    </row>
    <row r="94" spans="1:16" ht="12">
      <c r="A94" s="1">
        <f>A93+1</f>
        <v>22</v>
      </c>
      <c r="B94" s="1" t="s">
        <v>231</v>
      </c>
      <c r="C94" s="1" t="s">
        <v>415</v>
      </c>
      <c r="D94" s="8" t="s">
        <v>416</v>
      </c>
      <c r="E94" s="9">
        <v>1</v>
      </c>
      <c r="F94" s="9">
        <v>32</v>
      </c>
      <c r="G94" s="10">
        <v>1</v>
      </c>
      <c r="H94" s="16">
        <v>1</v>
      </c>
      <c r="I94" s="24">
        <v>1</v>
      </c>
      <c r="J94" s="5">
        <v>1</v>
      </c>
      <c r="K94" s="5">
        <v>3</v>
      </c>
      <c r="L94" s="13">
        <v>1</v>
      </c>
      <c r="M94" s="6">
        <v>0</v>
      </c>
      <c r="N94" s="7">
        <v>0</v>
      </c>
      <c r="O94" s="1">
        <v>3</v>
      </c>
      <c r="P94" s="1">
        <v>0</v>
      </c>
    </row>
    <row r="95" spans="1:16" ht="12">
      <c r="A95" s="1">
        <f>A94+1</f>
        <v>23</v>
      </c>
      <c r="B95" s="1" t="s">
        <v>231</v>
      </c>
      <c r="C95" s="1" t="s">
        <v>417</v>
      </c>
      <c r="D95" s="8" t="s">
        <v>418</v>
      </c>
      <c r="E95" s="9">
        <v>1</v>
      </c>
      <c r="F95" s="9">
        <v>14</v>
      </c>
      <c r="G95" s="10">
        <v>1</v>
      </c>
      <c r="H95" s="16">
        <v>0</v>
      </c>
      <c r="I95" s="24">
        <v>1</v>
      </c>
      <c r="J95" s="5">
        <v>1</v>
      </c>
      <c r="K95" s="5">
        <v>1</v>
      </c>
      <c r="L95" s="13">
        <v>1</v>
      </c>
      <c r="M95" s="6">
        <v>19</v>
      </c>
      <c r="N95" s="7">
        <v>0</v>
      </c>
      <c r="O95" s="1">
        <v>20</v>
      </c>
      <c r="P95" s="1">
        <v>0</v>
      </c>
    </row>
    <row r="96" spans="1:16" ht="12">
      <c r="A96" s="1">
        <f>A95+1</f>
        <v>24</v>
      </c>
      <c r="B96" s="1" t="s">
        <v>231</v>
      </c>
      <c r="C96" s="1" t="s">
        <v>254</v>
      </c>
      <c r="D96" s="8" t="s">
        <v>419</v>
      </c>
      <c r="E96" s="9">
        <v>1</v>
      </c>
      <c r="F96" s="9">
        <v>8</v>
      </c>
      <c r="G96" s="10">
        <v>0</v>
      </c>
      <c r="H96" s="16">
        <v>10</v>
      </c>
      <c r="I96" s="24">
        <v>10</v>
      </c>
      <c r="J96" s="5">
        <v>0</v>
      </c>
      <c r="K96" s="5">
        <v>2</v>
      </c>
      <c r="L96" s="13">
        <v>0</v>
      </c>
      <c r="M96" s="6">
        <v>0</v>
      </c>
      <c r="N96" s="7">
        <v>0</v>
      </c>
      <c r="O96" s="1">
        <v>2</v>
      </c>
      <c r="P96" s="1">
        <v>0</v>
      </c>
    </row>
    <row r="97" spans="1:16" ht="12">
      <c r="A97" s="1">
        <f>A96+1</f>
        <v>25</v>
      </c>
      <c r="B97" s="1" t="s">
        <v>231</v>
      </c>
      <c r="C97" s="1" t="s">
        <v>420</v>
      </c>
      <c r="D97" s="8" t="s">
        <v>421</v>
      </c>
      <c r="E97" s="9">
        <v>1</v>
      </c>
      <c r="F97" s="9">
        <v>20</v>
      </c>
      <c r="G97" s="10">
        <v>0</v>
      </c>
      <c r="H97" s="16">
        <v>0</v>
      </c>
      <c r="I97" s="24">
        <v>4</v>
      </c>
      <c r="J97" s="5">
        <v>0</v>
      </c>
      <c r="K97" s="5">
        <v>11</v>
      </c>
      <c r="L97" s="13">
        <v>0</v>
      </c>
      <c r="M97" s="6">
        <v>0</v>
      </c>
      <c r="N97" s="7">
        <v>1</v>
      </c>
      <c r="O97" s="1">
        <v>12</v>
      </c>
      <c r="P97" s="1">
        <v>0</v>
      </c>
    </row>
    <row r="98" spans="1:16" ht="23.25">
      <c r="A98" s="1">
        <f>A97+1</f>
        <v>26</v>
      </c>
      <c r="B98" s="1" t="s">
        <v>231</v>
      </c>
      <c r="C98" s="1" t="s">
        <v>422</v>
      </c>
      <c r="D98" s="8" t="s">
        <v>423</v>
      </c>
      <c r="E98" s="9">
        <v>1</v>
      </c>
      <c r="F98" s="9">
        <v>7</v>
      </c>
      <c r="G98" s="10">
        <v>1</v>
      </c>
      <c r="H98" s="16">
        <v>8</v>
      </c>
      <c r="I98" s="24">
        <v>22</v>
      </c>
      <c r="J98" s="5">
        <v>1</v>
      </c>
      <c r="K98" s="5">
        <v>2274</v>
      </c>
      <c r="L98" s="13">
        <v>1</v>
      </c>
      <c r="M98" s="6">
        <v>1717</v>
      </c>
      <c r="N98" s="7">
        <v>1280</v>
      </c>
      <c r="O98" s="1">
        <v>5271</v>
      </c>
      <c r="P98" s="1">
        <v>0</v>
      </c>
    </row>
    <row r="99" spans="1:16" ht="23.25">
      <c r="A99" s="1">
        <f>A98+1</f>
        <v>27</v>
      </c>
      <c r="B99" s="1" t="s">
        <v>231</v>
      </c>
      <c r="C99" s="1" t="s">
        <v>424</v>
      </c>
      <c r="D99" s="8" t="s">
        <v>425</v>
      </c>
      <c r="E99" s="9">
        <v>1</v>
      </c>
      <c r="F99" s="9">
        <v>85</v>
      </c>
      <c r="G99" s="10">
        <v>1</v>
      </c>
      <c r="H99" s="16">
        <v>10</v>
      </c>
      <c r="I99" s="24">
        <v>10</v>
      </c>
      <c r="J99" s="5">
        <v>1</v>
      </c>
      <c r="K99" s="5">
        <v>13</v>
      </c>
      <c r="L99" s="13">
        <v>0</v>
      </c>
      <c r="M99" s="6">
        <v>6</v>
      </c>
      <c r="N99" s="7">
        <v>11</v>
      </c>
      <c r="O99" s="1">
        <v>30</v>
      </c>
      <c r="P99" s="1">
        <v>0</v>
      </c>
    </row>
    <row r="100" spans="1:16" ht="12">
      <c r="A100" s="1">
        <f>A99+1</f>
        <v>28</v>
      </c>
      <c r="B100" s="1" t="s">
        <v>231</v>
      </c>
      <c r="C100" s="1" t="s">
        <v>426</v>
      </c>
      <c r="D100" s="8" t="s">
        <v>427</v>
      </c>
      <c r="E100" s="9">
        <v>1</v>
      </c>
      <c r="F100" s="9">
        <v>619</v>
      </c>
      <c r="G100" s="10">
        <v>1</v>
      </c>
      <c r="H100" s="16">
        <v>1</v>
      </c>
      <c r="I100" s="24">
        <v>1</v>
      </c>
      <c r="J100" s="5">
        <v>1</v>
      </c>
      <c r="K100" s="5">
        <v>4</v>
      </c>
      <c r="L100" s="13">
        <v>0</v>
      </c>
      <c r="M100" s="6">
        <v>0</v>
      </c>
      <c r="N100" s="7">
        <v>0</v>
      </c>
      <c r="O100" s="1">
        <v>4</v>
      </c>
      <c r="P100" s="1">
        <v>0</v>
      </c>
    </row>
    <row r="101" spans="1:16" ht="12">
      <c r="A101" s="1">
        <f>A100+1</f>
        <v>29</v>
      </c>
      <c r="B101" s="1" t="s">
        <v>231</v>
      </c>
      <c r="C101" s="1" t="s">
        <v>428</v>
      </c>
      <c r="D101" s="1" t="s">
        <v>429</v>
      </c>
      <c r="E101" s="9">
        <v>1</v>
      </c>
      <c r="F101" s="9">
        <v>1</v>
      </c>
      <c r="G101" s="10">
        <v>1</v>
      </c>
      <c r="H101" s="16">
        <v>2</v>
      </c>
      <c r="I101" s="24">
        <v>6</v>
      </c>
      <c r="J101" s="5">
        <v>1</v>
      </c>
      <c r="K101" s="5">
        <v>104</v>
      </c>
      <c r="L101" s="13">
        <v>0</v>
      </c>
      <c r="M101" s="6">
        <v>9</v>
      </c>
      <c r="N101" s="7">
        <v>51</v>
      </c>
      <c r="O101" s="1">
        <v>164</v>
      </c>
      <c r="P101" s="1">
        <v>0</v>
      </c>
    </row>
    <row r="102" spans="6:14" ht="12">
      <c r="F102" s="2">
        <f>AVERAGE(F76:F101)</f>
        <v>31218.23076923077</v>
      </c>
      <c r="G102" s="2"/>
      <c r="H102" s="2">
        <f>AVERAGE(H2:H101)</f>
        <v>301.8181818181818</v>
      </c>
      <c r="J102" s="2"/>
      <c r="K102" s="2">
        <f>AVERAGE(K2:K101)</f>
        <v>11909.656565656565</v>
      </c>
      <c r="L102" s="2"/>
      <c r="M102" s="2">
        <f>AVERAGE(M2:M101)</f>
        <v>12253.626262626263</v>
      </c>
      <c r="N102" s="2">
        <f>AVERAGE(N2:N101)</f>
        <v>8453.666666666666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2"/>
  <sheetViews>
    <sheetView zoomScale="90" zoomScaleNormal="90" workbookViewId="0" topLeftCell="A1">
      <pane ySplit="1" topLeftCell="A97" activePane="bottomLeft" state="frozen"/>
      <selection pane="topLeft" activeCell="A1" sqref="A1"/>
      <selection pane="bottomLeft" activeCell="H102" sqref="H102"/>
    </sheetView>
  </sheetViews>
  <sheetFormatPr defaultColWidth="11.00390625" defaultRowHeight="12.75"/>
  <cols>
    <col min="1" max="1" width="11.00390625" style="1" customWidth="1"/>
    <col min="2" max="3" width="0" style="1" hidden="1" customWidth="1"/>
    <col min="4" max="4" width="48.625" style="1" customWidth="1"/>
    <col min="5" max="5" width="4.75390625" style="9" customWidth="1"/>
    <col min="6" max="6" width="8.00390625" style="9" customWidth="1"/>
    <col min="7" max="7" width="6.25390625" style="10" customWidth="1"/>
    <col min="8" max="8" width="7.125" style="10" customWidth="1"/>
    <col min="9" max="9" width="7.125" style="4" customWidth="1"/>
    <col min="10" max="10" width="6.25390625" style="12" customWidth="1"/>
    <col min="11" max="11" width="7.00390625" style="5" customWidth="1"/>
    <col min="12" max="12" width="6.25390625" style="13" customWidth="1"/>
    <col min="13" max="13" width="7.00390625" style="6" customWidth="1"/>
    <col min="14" max="14" width="7.00390625" style="7" customWidth="1"/>
    <col min="15" max="21" width="0" style="1" hidden="1" customWidth="1"/>
    <col min="22" max="16384" width="11.00390625" style="1" customWidth="1"/>
  </cols>
  <sheetData>
    <row r="1" spans="1:30" ht="34.5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224</v>
      </c>
      <c r="I1" s="11" t="s">
        <v>430</v>
      </c>
      <c r="J1" s="12" t="s">
        <v>226</v>
      </c>
      <c r="K1" s="5" t="s">
        <v>10</v>
      </c>
      <c r="L1" s="13" t="s">
        <v>11</v>
      </c>
      <c r="M1" s="6" t="s">
        <v>431</v>
      </c>
      <c r="N1" s="7" t="s">
        <v>16</v>
      </c>
      <c r="O1" s="1" t="s">
        <v>229</v>
      </c>
      <c r="P1" s="1" t="s">
        <v>230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5"/>
      <c r="AA1" s="15"/>
      <c r="AB1" s="1" t="s">
        <v>22</v>
      </c>
      <c r="AC1" s="1" t="s">
        <v>23</v>
      </c>
      <c r="AD1" s="1" t="s">
        <v>24</v>
      </c>
    </row>
    <row r="2" spans="1:25" ht="12">
      <c r="A2" s="1">
        <v>1</v>
      </c>
      <c r="B2" s="1" t="s">
        <v>432</v>
      </c>
      <c r="C2" s="1" t="s">
        <v>433</v>
      </c>
      <c r="D2" s="8" t="s">
        <v>434</v>
      </c>
      <c r="E2" s="9">
        <v>0</v>
      </c>
      <c r="F2" s="9">
        <v>0</v>
      </c>
      <c r="G2" s="10">
        <v>0</v>
      </c>
      <c r="H2" s="16">
        <v>61</v>
      </c>
      <c r="I2" s="27">
        <v>96</v>
      </c>
      <c r="J2" s="12">
        <v>0</v>
      </c>
      <c r="K2" s="5">
        <v>388</v>
      </c>
      <c r="L2" s="13">
        <v>0</v>
      </c>
      <c r="M2" s="6">
        <v>61</v>
      </c>
      <c r="N2" s="7">
        <v>400</v>
      </c>
      <c r="O2" s="1">
        <v>849</v>
      </c>
      <c r="P2" s="1">
        <v>0</v>
      </c>
      <c r="Q2" s="8">
        <v>0</v>
      </c>
      <c r="R2" s="8">
        <v>0</v>
      </c>
      <c r="S2" s="8">
        <v>0</v>
      </c>
      <c r="T2" s="8">
        <v>7</v>
      </c>
      <c r="U2" s="8">
        <v>0</v>
      </c>
      <c r="V2" s="7">
        <v>3358</v>
      </c>
      <c r="W2" s="7">
        <v>400</v>
      </c>
      <c r="X2" s="5">
        <v>3836</v>
      </c>
      <c r="Y2" s="5">
        <v>388</v>
      </c>
    </row>
    <row r="3" spans="1:25" ht="12">
      <c r="A3" s="1">
        <f>A2+1</f>
        <v>2</v>
      </c>
      <c r="B3" s="1" t="s">
        <v>432</v>
      </c>
      <c r="C3" s="1" t="s">
        <v>435</v>
      </c>
      <c r="D3" s="8" t="s">
        <v>436</v>
      </c>
      <c r="E3" s="9">
        <v>0</v>
      </c>
      <c r="F3" s="9">
        <v>0</v>
      </c>
      <c r="G3" s="10">
        <v>0</v>
      </c>
      <c r="H3" s="16">
        <v>208</v>
      </c>
      <c r="I3" s="27">
        <v>208</v>
      </c>
      <c r="J3" s="12">
        <v>0</v>
      </c>
      <c r="K3" s="5">
        <v>1168</v>
      </c>
      <c r="L3" s="13">
        <v>0</v>
      </c>
      <c r="M3" s="6">
        <v>177</v>
      </c>
      <c r="N3" s="7">
        <v>916</v>
      </c>
      <c r="O3" s="1">
        <v>2261</v>
      </c>
      <c r="P3" s="1">
        <v>0</v>
      </c>
      <c r="Q3" s="8">
        <v>0</v>
      </c>
      <c r="R3" s="8">
        <v>0</v>
      </c>
      <c r="S3" s="8">
        <v>1</v>
      </c>
      <c r="T3" s="8">
        <v>70</v>
      </c>
      <c r="U3" s="8">
        <v>0</v>
      </c>
      <c r="V3" s="7">
        <v>9074</v>
      </c>
      <c r="W3" s="7">
        <v>916</v>
      </c>
      <c r="X3" s="5">
        <v>9137</v>
      </c>
      <c r="Y3" s="5">
        <v>1168</v>
      </c>
    </row>
    <row r="4" spans="1:25" ht="12">
      <c r="A4" s="1">
        <f>A3+1</f>
        <v>3</v>
      </c>
      <c r="B4" s="1" t="s">
        <v>432</v>
      </c>
      <c r="C4" s="1" t="s">
        <v>437</v>
      </c>
      <c r="D4" s="8" t="s">
        <v>438</v>
      </c>
      <c r="E4" s="9">
        <v>0</v>
      </c>
      <c r="F4" s="9">
        <v>0</v>
      </c>
      <c r="G4" s="10">
        <v>0</v>
      </c>
      <c r="H4" s="16">
        <v>334</v>
      </c>
      <c r="I4" s="27">
        <v>15269</v>
      </c>
      <c r="J4" s="12">
        <v>0</v>
      </c>
      <c r="K4" s="5">
        <v>650</v>
      </c>
      <c r="L4" s="13">
        <v>0</v>
      </c>
      <c r="M4" s="6">
        <v>184</v>
      </c>
      <c r="N4" s="7">
        <v>269</v>
      </c>
      <c r="O4" s="1">
        <v>1103</v>
      </c>
      <c r="P4" s="1">
        <v>0</v>
      </c>
      <c r="Q4" s="8">
        <v>0</v>
      </c>
      <c r="R4" s="8">
        <v>4</v>
      </c>
      <c r="S4" s="8">
        <v>5</v>
      </c>
      <c r="T4" s="8">
        <v>25</v>
      </c>
      <c r="U4" s="8">
        <v>0</v>
      </c>
      <c r="V4" s="7">
        <v>23065</v>
      </c>
      <c r="W4" s="7">
        <v>269</v>
      </c>
      <c r="X4" s="5">
        <v>27829</v>
      </c>
      <c r="Y4" s="5">
        <v>650</v>
      </c>
    </row>
    <row r="5" spans="1:25" ht="12">
      <c r="A5" s="1">
        <f>A4+1</f>
        <v>4</v>
      </c>
      <c r="B5" s="1" t="s">
        <v>432</v>
      </c>
      <c r="C5" s="1" t="s">
        <v>439</v>
      </c>
      <c r="D5" s="8" t="s">
        <v>440</v>
      </c>
      <c r="E5" s="9">
        <v>0</v>
      </c>
      <c r="F5" s="9">
        <v>0</v>
      </c>
      <c r="G5" s="10">
        <v>1</v>
      </c>
      <c r="H5" s="16">
        <v>2808</v>
      </c>
      <c r="I5" s="27">
        <v>3253</v>
      </c>
      <c r="J5" s="12">
        <v>0</v>
      </c>
      <c r="K5" s="5">
        <v>7848</v>
      </c>
      <c r="L5" s="13">
        <v>1</v>
      </c>
      <c r="M5" s="6">
        <v>4432</v>
      </c>
      <c r="N5" s="7">
        <v>5677</v>
      </c>
      <c r="O5" s="1">
        <v>17957</v>
      </c>
      <c r="P5" s="1">
        <v>0</v>
      </c>
      <c r="Q5" s="8">
        <v>0</v>
      </c>
      <c r="R5" s="8">
        <v>64</v>
      </c>
      <c r="S5" s="8">
        <v>2</v>
      </c>
      <c r="T5" s="8">
        <v>4</v>
      </c>
      <c r="U5" s="8">
        <v>0</v>
      </c>
      <c r="V5" s="7">
        <v>918</v>
      </c>
      <c r="W5" s="7">
        <v>5677</v>
      </c>
      <c r="X5" s="5">
        <v>689</v>
      </c>
      <c r="Y5" s="5">
        <v>7848</v>
      </c>
    </row>
    <row r="6" spans="1:25" ht="12">
      <c r="A6" s="1">
        <f>A5+1</f>
        <v>5</v>
      </c>
      <c r="B6" s="1" t="s">
        <v>432</v>
      </c>
      <c r="C6" s="1" t="s">
        <v>441</v>
      </c>
      <c r="D6" s="18" t="s">
        <v>442</v>
      </c>
      <c r="E6" s="9">
        <v>0</v>
      </c>
      <c r="F6" s="9">
        <v>0</v>
      </c>
      <c r="G6" s="10">
        <v>0</v>
      </c>
      <c r="H6" s="16">
        <v>1572</v>
      </c>
      <c r="I6" s="27">
        <v>1676</v>
      </c>
      <c r="J6" s="12">
        <v>0</v>
      </c>
      <c r="K6" s="5">
        <v>6659</v>
      </c>
      <c r="L6" s="13">
        <v>0</v>
      </c>
      <c r="M6" s="6">
        <v>935</v>
      </c>
      <c r="N6" s="7">
        <v>4040</v>
      </c>
      <c r="O6" s="1">
        <v>11634</v>
      </c>
      <c r="P6" s="1">
        <v>0</v>
      </c>
      <c r="Q6" s="8">
        <v>0</v>
      </c>
      <c r="R6" s="8">
        <v>1</v>
      </c>
      <c r="S6" s="8">
        <v>0</v>
      </c>
      <c r="T6" s="8">
        <v>67</v>
      </c>
      <c r="U6" s="8">
        <v>0</v>
      </c>
      <c r="V6" s="7">
        <v>920</v>
      </c>
      <c r="W6" s="7">
        <v>4040</v>
      </c>
      <c r="X6" s="5">
        <v>1947</v>
      </c>
      <c r="Y6" s="5">
        <v>6659</v>
      </c>
    </row>
    <row r="7" spans="1:25" ht="23.25">
      <c r="A7" s="1">
        <f>A6+1</f>
        <v>6</v>
      </c>
      <c r="B7" s="1" t="s">
        <v>432</v>
      </c>
      <c r="C7" s="1" t="s">
        <v>443</v>
      </c>
      <c r="D7" s="8" t="s">
        <v>444</v>
      </c>
      <c r="E7" s="9">
        <v>0</v>
      </c>
      <c r="F7" s="9">
        <v>0</v>
      </c>
      <c r="G7" s="10">
        <v>1</v>
      </c>
      <c r="H7" s="16">
        <v>14</v>
      </c>
      <c r="I7" s="27">
        <v>13</v>
      </c>
      <c r="J7" s="12">
        <v>1</v>
      </c>
      <c r="K7" s="5">
        <v>57</v>
      </c>
      <c r="L7" s="13">
        <v>1</v>
      </c>
      <c r="M7" s="6">
        <v>77</v>
      </c>
      <c r="N7" s="7">
        <v>39</v>
      </c>
      <c r="O7" s="1">
        <v>173</v>
      </c>
      <c r="P7" s="1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7">
        <v>446</v>
      </c>
      <c r="W7" s="7">
        <v>39</v>
      </c>
      <c r="X7" s="5">
        <v>497</v>
      </c>
      <c r="Y7" s="5">
        <v>57</v>
      </c>
    </row>
    <row r="8" spans="1:25" ht="23.25">
      <c r="A8" s="1">
        <f>A7+1</f>
        <v>7</v>
      </c>
      <c r="B8" s="1" t="s">
        <v>432</v>
      </c>
      <c r="C8" s="1" t="s">
        <v>445</v>
      </c>
      <c r="D8" s="8" t="s">
        <v>446</v>
      </c>
      <c r="E8" s="9">
        <v>0</v>
      </c>
      <c r="F8" s="9">
        <v>0</v>
      </c>
      <c r="G8" s="10">
        <v>1</v>
      </c>
      <c r="H8" s="16">
        <v>103</v>
      </c>
      <c r="I8" s="27">
        <v>96</v>
      </c>
      <c r="J8" s="12">
        <v>1</v>
      </c>
      <c r="K8" s="5">
        <v>394</v>
      </c>
      <c r="L8" s="13">
        <v>1</v>
      </c>
      <c r="M8" s="6">
        <v>250</v>
      </c>
      <c r="N8" s="7">
        <v>552</v>
      </c>
      <c r="O8" s="1">
        <v>1196</v>
      </c>
      <c r="P8" s="1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7">
        <v>3479</v>
      </c>
      <c r="W8" s="7">
        <v>552</v>
      </c>
      <c r="X8" s="5">
        <v>4300</v>
      </c>
      <c r="Y8" s="5">
        <v>394</v>
      </c>
    </row>
    <row r="9" spans="1:25" ht="12">
      <c r="A9" s="1">
        <f>A8+1</f>
        <v>8</v>
      </c>
      <c r="B9" s="1" t="s">
        <v>432</v>
      </c>
      <c r="C9" s="1" t="s">
        <v>447</v>
      </c>
      <c r="D9" s="8" t="s">
        <v>448</v>
      </c>
      <c r="E9" s="9">
        <v>0</v>
      </c>
      <c r="F9" s="9">
        <v>0</v>
      </c>
      <c r="G9" s="10">
        <v>1</v>
      </c>
      <c r="H9" s="16">
        <v>0</v>
      </c>
      <c r="I9" s="27">
        <v>0</v>
      </c>
      <c r="J9" s="12">
        <v>1</v>
      </c>
      <c r="K9" s="5">
        <v>16</v>
      </c>
      <c r="L9" s="13">
        <v>0</v>
      </c>
      <c r="M9" s="6">
        <v>1</v>
      </c>
      <c r="N9" s="7">
        <v>10</v>
      </c>
      <c r="O9" s="1">
        <v>27</v>
      </c>
      <c r="P9" s="1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7">
        <v>400</v>
      </c>
      <c r="W9" s="7">
        <v>10</v>
      </c>
      <c r="X9" s="5">
        <v>412</v>
      </c>
      <c r="Y9" s="5">
        <v>16</v>
      </c>
    </row>
    <row r="10" spans="1:25" ht="12">
      <c r="A10" s="1">
        <f>A9+1</f>
        <v>9</v>
      </c>
      <c r="B10" s="1" t="s">
        <v>432</v>
      </c>
      <c r="C10" s="1" t="s">
        <v>449</v>
      </c>
      <c r="D10" s="8" t="s">
        <v>450</v>
      </c>
      <c r="E10" s="9">
        <v>0</v>
      </c>
      <c r="F10" s="9">
        <v>0</v>
      </c>
      <c r="G10" s="10">
        <v>0</v>
      </c>
      <c r="H10" s="16">
        <v>249</v>
      </c>
      <c r="I10" s="27">
        <v>92</v>
      </c>
      <c r="J10" s="12">
        <v>1</v>
      </c>
      <c r="K10" s="5">
        <v>548</v>
      </c>
      <c r="L10" s="13">
        <v>0</v>
      </c>
      <c r="M10" s="6">
        <v>286</v>
      </c>
      <c r="N10" s="7">
        <v>493</v>
      </c>
      <c r="O10" s="1">
        <v>1327</v>
      </c>
      <c r="P10" s="1">
        <v>0</v>
      </c>
      <c r="Q10" s="8">
        <v>0</v>
      </c>
      <c r="R10" s="8">
        <v>2</v>
      </c>
      <c r="S10" s="8">
        <v>0</v>
      </c>
      <c r="T10" s="8">
        <v>2</v>
      </c>
      <c r="U10" s="8">
        <v>0</v>
      </c>
      <c r="V10" s="7">
        <v>113</v>
      </c>
      <c r="W10" s="7">
        <v>493</v>
      </c>
      <c r="X10" s="5">
        <v>113</v>
      </c>
      <c r="Y10" s="5">
        <v>548</v>
      </c>
    </row>
    <row r="11" spans="1:25" ht="23.25">
      <c r="A11" s="1">
        <f>A10+1</f>
        <v>10</v>
      </c>
      <c r="B11" s="1" t="s">
        <v>432</v>
      </c>
      <c r="C11" s="1" t="s">
        <v>451</v>
      </c>
      <c r="D11" s="8" t="s">
        <v>452</v>
      </c>
      <c r="E11" s="9">
        <v>0</v>
      </c>
      <c r="F11" s="9">
        <v>0</v>
      </c>
      <c r="G11" s="10">
        <v>1</v>
      </c>
      <c r="H11" s="16">
        <v>235</v>
      </c>
      <c r="I11" s="27">
        <v>160</v>
      </c>
      <c r="J11" s="12">
        <v>1</v>
      </c>
      <c r="K11" s="5">
        <v>394</v>
      </c>
      <c r="L11" s="13">
        <v>0</v>
      </c>
      <c r="M11" s="6">
        <v>273</v>
      </c>
      <c r="N11" s="7">
        <v>128</v>
      </c>
      <c r="O11" s="1">
        <v>795</v>
      </c>
      <c r="P11" s="1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7">
        <v>3278</v>
      </c>
      <c r="W11" s="7">
        <v>128</v>
      </c>
      <c r="X11" s="5">
        <v>4037</v>
      </c>
      <c r="Y11" s="5">
        <v>394</v>
      </c>
    </row>
    <row r="12" spans="1:25" ht="12">
      <c r="A12" s="1">
        <f>A11+1</f>
        <v>11</v>
      </c>
      <c r="B12" s="1" t="s">
        <v>432</v>
      </c>
      <c r="C12" s="1" t="s">
        <v>453</v>
      </c>
      <c r="D12" s="8" t="s">
        <v>454</v>
      </c>
      <c r="E12" s="9">
        <v>0</v>
      </c>
      <c r="F12" s="9">
        <v>0</v>
      </c>
      <c r="G12" s="10">
        <v>1</v>
      </c>
      <c r="H12" s="16">
        <v>10</v>
      </c>
      <c r="I12" s="27">
        <v>9</v>
      </c>
      <c r="J12" s="12">
        <v>1</v>
      </c>
      <c r="K12" s="5">
        <v>25</v>
      </c>
      <c r="L12" s="13">
        <v>0</v>
      </c>
      <c r="M12" s="6">
        <v>2</v>
      </c>
      <c r="N12" s="7">
        <v>6</v>
      </c>
      <c r="O12" s="1">
        <v>33</v>
      </c>
      <c r="P12" s="1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7">
        <v>27</v>
      </c>
      <c r="W12" s="7">
        <v>6</v>
      </c>
      <c r="X12" s="5">
        <v>26</v>
      </c>
      <c r="Y12" s="5">
        <v>25</v>
      </c>
    </row>
    <row r="13" spans="1:25" ht="12">
      <c r="A13" s="1">
        <f>A12+1</f>
        <v>12</v>
      </c>
      <c r="B13" s="1" t="s">
        <v>432</v>
      </c>
      <c r="C13" s="1" t="s">
        <v>455</v>
      </c>
      <c r="D13" s="8" t="s">
        <v>456</v>
      </c>
      <c r="E13" s="9">
        <v>0</v>
      </c>
      <c r="F13" s="9">
        <v>0</v>
      </c>
      <c r="G13" s="10">
        <v>0</v>
      </c>
      <c r="H13" s="16">
        <v>21</v>
      </c>
      <c r="I13" s="27">
        <v>19</v>
      </c>
      <c r="J13" s="12">
        <v>0</v>
      </c>
      <c r="K13" s="5">
        <v>129</v>
      </c>
      <c r="L13" s="13">
        <v>0</v>
      </c>
      <c r="M13" s="6">
        <v>36</v>
      </c>
      <c r="N13" s="7">
        <v>102</v>
      </c>
      <c r="O13" s="1">
        <v>267</v>
      </c>
      <c r="P13" s="1">
        <v>2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7">
        <v>0</v>
      </c>
      <c r="W13" s="7">
        <v>102</v>
      </c>
      <c r="X13" s="5">
        <v>0</v>
      </c>
      <c r="Y13" s="5">
        <v>129</v>
      </c>
    </row>
    <row r="14" spans="1:25" ht="12">
      <c r="A14" s="1">
        <f>A13+1</f>
        <v>13</v>
      </c>
      <c r="B14" s="1" t="s">
        <v>432</v>
      </c>
      <c r="C14" s="1" t="s">
        <v>457</v>
      </c>
      <c r="D14" s="8" t="s">
        <v>458</v>
      </c>
      <c r="E14" s="9">
        <v>0</v>
      </c>
      <c r="F14" s="9">
        <v>0</v>
      </c>
      <c r="G14" s="10">
        <v>0</v>
      </c>
      <c r="H14" s="16">
        <v>1270</v>
      </c>
      <c r="I14" s="27">
        <v>1147</v>
      </c>
      <c r="J14" s="12">
        <v>0</v>
      </c>
      <c r="K14" s="5">
        <v>2027</v>
      </c>
      <c r="L14" s="13">
        <v>0</v>
      </c>
      <c r="M14" s="6">
        <v>333</v>
      </c>
      <c r="N14" s="7">
        <v>933</v>
      </c>
      <c r="O14" s="1">
        <v>3293</v>
      </c>
      <c r="P14" s="1">
        <v>0</v>
      </c>
      <c r="Q14" s="8">
        <v>0</v>
      </c>
      <c r="R14" s="8">
        <v>1</v>
      </c>
      <c r="S14" s="8">
        <v>3</v>
      </c>
      <c r="T14" s="8">
        <v>1</v>
      </c>
      <c r="U14" s="8">
        <v>0</v>
      </c>
      <c r="V14" s="7">
        <v>181</v>
      </c>
      <c r="W14" s="7">
        <v>933</v>
      </c>
      <c r="X14" s="5">
        <v>131</v>
      </c>
      <c r="Y14" s="5">
        <v>2027</v>
      </c>
    </row>
    <row r="15" spans="1:25" ht="23.25">
      <c r="A15" s="1">
        <f>A14+1</f>
        <v>14</v>
      </c>
      <c r="B15" s="1" t="s">
        <v>432</v>
      </c>
      <c r="C15" s="1" t="s">
        <v>459</v>
      </c>
      <c r="D15" s="8" t="s">
        <v>460</v>
      </c>
      <c r="E15" s="9">
        <v>0</v>
      </c>
      <c r="F15" s="9">
        <v>0</v>
      </c>
      <c r="G15" s="10">
        <v>0</v>
      </c>
      <c r="H15" s="16">
        <v>47</v>
      </c>
      <c r="I15" s="27">
        <v>265</v>
      </c>
      <c r="J15" s="12">
        <v>0</v>
      </c>
      <c r="K15" s="5">
        <v>532</v>
      </c>
      <c r="L15" s="13">
        <v>0</v>
      </c>
      <c r="M15" s="6">
        <v>152</v>
      </c>
      <c r="N15" s="7">
        <v>373</v>
      </c>
      <c r="O15" s="1">
        <v>1057</v>
      </c>
      <c r="P15" s="1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7">
        <v>128</v>
      </c>
      <c r="W15" s="7">
        <v>373</v>
      </c>
      <c r="X15" s="5">
        <v>88</v>
      </c>
      <c r="Y15" s="5">
        <v>532</v>
      </c>
    </row>
    <row r="16" spans="1:25" ht="12">
      <c r="A16" s="1">
        <f>A15+1</f>
        <v>15</v>
      </c>
      <c r="B16" s="1" t="s">
        <v>432</v>
      </c>
      <c r="C16" s="1" t="s">
        <v>461</v>
      </c>
      <c r="D16" s="8" t="s">
        <v>462</v>
      </c>
      <c r="E16" s="9">
        <v>0</v>
      </c>
      <c r="F16" s="9">
        <v>0</v>
      </c>
      <c r="G16" s="10">
        <v>1</v>
      </c>
      <c r="H16" s="16">
        <v>81</v>
      </c>
      <c r="I16" s="27">
        <v>75</v>
      </c>
      <c r="J16" s="12">
        <v>1</v>
      </c>
      <c r="K16" s="5">
        <v>554</v>
      </c>
      <c r="L16" s="13">
        <v>0</v>
      </c>
      <c r="M16" s="6">
        <v>95</v>
      </c>
      <c r="N16" s="7">
        <v>500</v>
      </c>
      <c r="O16" s="1">
        <v>1149</v>
      </c>
      <c r="P16" s="1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7">
        <v>82</v>
      </c>
      <c r="W16" s="7">
        <v>500</v>
      </c>
      <c r="X16" s="5">
        <v>99</v>
      </c>
      <c r="Y16" s="5">
        <v>554</v>
      </c>
    </row>
    <row r="17" spans="1:25" ht="23.25">
      <c r="A17" s="1">
        <f>A16+1</f>
        <v>16</v>
      </c>
      <c r="B17" s="1" t="s">
        <v>432</v>
      </c>
      <c r="C17" s="1" t="s">
        <v>463</v>
      </c>
      <c r="D17" s="8" t="s">
        <v>464</v>
      </c>
      <c r="E17" s="9">
        <v>0</v>
      </c>
      <c r="F17" s="9">
        <v>0</v>
      </c>
      <c r="G17" s="10">
        <v>0</v>
      </c>
      <c r="H17" s="16">
        <v>32</v>
      </c>
      <c r="I17" s="27">
        <v>22</v>
      </c>
      <c r="J17" s="12">
        <v>0</v>
      </c>
      <c r="K17" s="5">
        <v>53</v>
      </c>
      <c r="L17" s="13">
        <v>0</v>
      </c>
      <c r="M17" s="6">
        <v>46</v>
      </c>
      <c r="N17" s="7">
        <v>41</v>
      </c>
      <c r="O17" s="1">
        <v>140</v>
      </c>
      <c r="P17" s="1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7">
        <v>7292</v>
      </c>
      <c r="W17" s="7">
        <v>41</v>
      </c>
      <c r="X17" s="5">
        <v>14011</v>
      </c>
      <c r="Y17" s="5">
        <v>53</v>
      </c>
    </row>
    <row r="18" spans="1:25" ht="12">
      <c r="A18" s="1">
        <f>A17+1</f>
        <v>17</v>
      </c>
      <c r="B18" s="1" t="s">
        <v>432</v>
      </c>
      <c r="C18" s="1" t="s">
        <v>465</v>
      </c>
      <c r="D18" s="8" t="s">
        <v>466</v>
      </c>
      <c r="E18" s="9">
        <v>0</v>
      </c>
      <c r="F18" s="9">
        <v>0</v>
      </c>
      <c r="G18" s="10">
        <v>0</v>
      </c>
      <c r="H18" s="16">
        <v>2</v>
      </c>
      <c r="I18" s="27">
        <v>8</v>
      </c>
      <c r="J18" s="12">
        <v>0</v>
      </c>
      <c r="K18" s="5">
        <v>6</v>
      </c>
      <c r="L18" s="13">
        <v>0</v>
      </c>
      <c r="M18" s="6">
        <v>0</v>
      </c>
      <c r="N18" s="7">
        <v>0</v>
      </c>
      <c r="O18" s="1">
        <v>6</v>
      </c>
      <c r="P18" s="1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7">
        <v>1</v>
      </c>
      <c r="W18" s="7">
        <v>0</v>
      </c>
      <c r="X18" s="5">
        <v>5</v>
      </c>
      <c r="Y18" s="5">
        <v>6</v>
      </c>
    </row>
    <row r="19" spans="1:25" ht="12">
      <c r="A19" s="1">
        <f>A18+1</f>
        <v>18</v>
      </c>
      <c r="B19" s="1" t="s">
        <v>432</v>
      </c>
      <c r="C19" s="1" t="s">
        <v>467</v>
      </c>
      <c r="D19" s="8" t="s">
        <v>468</v>
      </c>
      <c r="E19" s="9">
        <v>0</v>
      </c>
      <c r="F19" s="9">
        <v>0</v>
      </c>
      <c r="G19" s="10">
        <v>0</v>
      </c>
      <c r="H19" s="16">
        <v>221</v>
      </c>
      <c r="I19" s="27">
        <v>279</v>
      </c>
      <c r="J19" s="12">
        <v>0</v>
      </c>
      <c r="K19" s="5">
        <v>487</v>
      </c>
      <c r="L19" s="13">
        <v>0</v>
      </c>
      <c r="M19" s="6">
        <v>599</v>
      </c>
      <c r="N19" s="7">
        <v>536</v>
      </c>
      <c r="O19" s="1">
        <v>1622</v>
      </c>
      <c r="P19" s="1">
        <v>0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7">
        <v>6530</v>
      </c>
      <c r="W19" s="7">
        <v>536</v>
      </c>
      <c r="X19" s="5">
        <v>8002</v>
      </c>
      <c r="Y19" s="5">
        <v>487</v>
      </c>
    </row>
    <row r="20" spans="1:25" ht="12">
      <c r="A20" s="1">
        <f>A19+1</f>
        <v>19</v>
      </c>
      <c r="B20" s="1" t="s">
        <v>432</v>
      </c>
      <c r="C20" s="1" t="s">
        <v>469</v>
      </c>
      <c r="D20" s="8" t="s">
        <v>470</v>
      </c>
      <c r="E20" s="9">
        <v>0</v>
      </c>
      <c r="F20" s="9">
        <v>0</v>
      </c>
      <c r="G20" s="10">
        <v>0</v>
      </c>
      <c r="H20" s="16">
        <v>65</v>
      </c>
      <c r="I20" s="27">
        <v>130</v>
      </c>
      <c r="J20" s="12">
        <v>0</v>
      </c>
      <c r="K20" s="5">
        <v>223</v>
      </c>
      <c r="L20" s="13">
        <v>0</v>
      </c>
      <c r="M20" s="6">
        <v>89</v>
      </c>
      <c r="N20" s="7">
        <v>140</v>
      </c>
      <c r="O20" s="1">
        <v>452</v>
      </c>
      <c r="P20" s="1">
        <v>0</v>
      </c>
      <c r="Q20" s="8">
        <v>0</v>
      </c>
      <c r="R20" s="8">
        <v>0</v>
      </c>
      <c r="S20" s="8">
        <v>0</v>
      </c>
      <c r="T20" s="8">
        <v>6</v>
      </c>
      <c r="U20" s="8">
        <v>0</v>
      </c>
      <c r="V20" s="7">
        <v>77</v>
      </c>
      <c r="W20" s="7">
        <v>140</v>
      </c>
      <c r="X20" s="5">
        <v>97</v>
      </c>
      <c r="Y20" s="5">
        <v>223</v>
      </c>
    </row>
    <row r="21" spans="1:25" ht="12">
      <c r="A21" s="1">
        <f>A20+1</f>
        <v>20</v>
      </c>
      <c r="B21" s="1" t="s">
        <v>432</v>
      </c>
      <c r="C21" s="1" t="s">
        <v>471</v>
      </c>
      <c r="D21" s="8" t="s">
        <v>472</v>
      </c>
      <c r="E21" s="9">
        <v>0</v>
      </c>
      <c r="F21" s="9">
        <v>0</v>
      </c>
      <c r="G21" s="10">
        <v>0</v>
      </c>
      <c r="H21" s="16">
        <v>337</v>
      </c>
      <c r="I21" s="27">
        <v>339</v>
      </c>
      <c r="J21" s="12">
        <v>0</v>
      </c>
      <c r="K21" s="5">
        <v>1339</v>
      </c>
      <c r="L21" s="13">
        <v>0</v>
      </c>
      <c r="M21" s="6">
        <v>552</v>
      </c>
      <c r="N21" s="7">
        <v>842</v>
      </c>
      <c r="O21" s="1">
        <v>2733</v>
      </c>
      <c r="P21" s="1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7">
        <v>0</v>
      </c>
      <c r="W21" s="7">
        <v>842</v>
      </c>
      <c r="X21" s="5">
        <v>0</v>
      </c>
      <c r="Y21" s="5">
        <v>1339</v>
      </c>
    </row>
    <row r="22" spans="1:25" ht="12">
      <c r="A22" s="1">
        <f>A21+1</f>
        <v>21</v>
      </c>
      <c r="B22" s="1" t="s">
        <v>432</v>
      </c>
      <c r="C22" s="1" t="s">
        <v>473</v>
      </c>
      <c r="D22" s="8" t="s">
        <v>474</v>
      </c>
      <c r="E22" s="9">
        <v>0</v>
      </c>
      <c r="F22" s="9">
        <v>0</v>
      </c>
      <c r="G22" s="10">
        <v>0</v>
      </c>
      <c r="H22" s="16">
        <v>88</v>
      </c>
      <c r="I22" s="27">
        <v>141</v>
      </c>
      <c r="J22" s="12">
        <v>0</v>
      </c>
      <c r="K22" s="5">
        <v>220</v>
      </c>
      <c r="L22" s="13">
        <v>0</v>
      </c>
      <c r="M22" s="6">
        <v>46</v>
      </c>
      <c r="N22" s="7">
        <v>97</v>
      </c>
      <c r="O22" s="1">
        <v>363</v>
      </c>
      <c r="P22" s="1">
        <v>1284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7">
        <v>0</v>
      </c>
      <c r="W22" s="7">
        <v>97</v>
      </c>
      <c r="X22" s="5">
        <v>0</v>
      </c>
      <c r="Y22" s="5">
        <v>220</v>
      </c>
    </row>
    <row r="23" spans="1:25" ht="34.5">
      <c r="A23" s="1">
        <f>A22+1</f>
        <v>22</v>
      </c>
      <c r="B23" s="1" t="s">
        <v>432</v>
      </c>
      <c r="C23" s="1" t="s">
        <v>475</v>
      </c>
      <c r="D23" s="8" t="s">
        <v>476</v>
      </c>
      <c r="E23" s="9">
        <v>0</v>
      </c>
      <c r="F23" s="9">
        <v>0</v>
      </c>
      <c r="G23" s="10">
        <v>1</v>
      </c>
      <c r="H23" s="16">
        <v>1006</v>
      </c>
      <c r="I23" s="27">
        <v>1054</v>
      </c>
      <c r="J23" s="12">
        <v>1</v>
      </c>
      <c r="K23" s="5">
        <v>6475</v>
      </c>
      <c r="L23" s="13">
        <v>0</v>
      </c>
      <c r="M23" s="6">
        <v>1829</v>
      </c>
      <c r="N23" s="7">
        <v>8052</v>
      </c>
      <c r="O23" s="1">
        <v>16356</v>
      </c>
      <c r="P23" s="1">
        <v>0</v>
      </c>
      <c r="Q23" s="8">
        <v>0</v>
      </c>
      <c r="R23" s="8">
        <v>126</v>
      </c>
      <c r="S23" s="8">
        <v>1</v>
      </c>
      <c r="T23" s="8">
        <v>34</v>
      </c>
      <c r="U23" s="8">
        <v>0</v>
      </c>
      <c r="V23" s="7">
        <v>29</v>
      </c>
      <c r="W23" s="7">
        <v>8052</v>
      </c>
      <c r="X23" s="5">
        <v>39</v>
      </c>
      <c r="Y23" s="5">
        <v>6475</v>
      </c>
    </row>
    <row r="24" spans="1:25" ht="12">
      <c r="A24" s="1">
        <f>A23+1</f>
        <v>23</v>
      </c>
      <c r="B24" s="1" t="s">
        <v>432</v>
      </c>
      <c r="C24" s="1" t="s">
        <v>477</v>
      </c>
      <c r="D24" s="8" t="s">
        <v>478</v>
      </c>
      <c r="E24" s="9">
        <v>0</v>
      </c>
      <c r="F24" s="9">
        <v>0</v>
      </c>
      <c r="G24" s="10">
        <v>0</v>
      </c>
      <c r="H24" s="16">
        <v>17</v>
      </c>
      <c r="I24" s="27">
        <v>45</v>
      </c>
      <c r="J24" s="12">
        <v>0</v>
      </c>
      <c r="K24" s="5">
        <v>64</v>
      </c>
      <c r="L24" s="13">
        <v>0</v>
      </c>
      <c r="M24" s="6">
        <v>10</v>
      </c>
      <c r="N24" s="7">
        <v>49</v>
      </c>
      <c r="O24" s="1">
        <v>123</v>
      </c>
      <c r="P24" s="1">
        <v>14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7">
        <v>38</v>
      </c>
      <c r="W24" s="7">
        <v>49</v>
      </c>
      <c r="X24" s="5">
        <v>52</v>
      </c>
      <c r="Y24" s="5">
        <v>64</v>
      </c>
    </row>
    <row r="25" spans="1:25" ht="12">
      <c r="A25" s="1">
        <f>A24+1</f>
        <v>24</v>
      </c>
      <c r="B25" s="1" t="s">
        <v>432</v>
      </c>
      <c r="C25" s="1" t="s">
        <v>479</v>
      </c>
      <c r="D25" s="8" t="s">
        <v>480</v>
      </c>
      <c r="E25" s="9">
        <v>0</v>
      </c>
      <c r="F25" s="9">
        <v>0</v>
      </c>
      <c r="G25" s="10">
        <v>0</v>
      </c>
      <c r="H25" s="16">
        <v>218</v>
      </c>
      <c r="I25" s="27">
        <v>245</v>
      </c>
      <c r="J25" s="12">
        <v>0</v>
      </c>
      <c r="K25" s="5">
        <v>861</v>
      </c>
      <c r="L25" s="13">
        <v>0</v>
      </c>
      <c r="M25" s="6">
        <v>224</v>
      </c>
      <c r="N25" s="7">
        <v>406</v>
      </c>
      <c r="O25" s="1">
        <v>1491</v>
      </c>
      <c r="P25" s="1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7">
        <v>33</v>
      </c>
      <c r="W25" s="7">
        <v>406</v>
      </c>
      <c r="X25" s="5">
        <v>79</v>
      </c>
      <c r="Y25" s="5">
        <v>861</v>
      </c>
    </row>
    <row r="26" spans="1:25" ht="12">
      <c r="A26" s="1">
        <f>A25+1</f>
        <v>25</v>
      </c>
      <c r="B26" s="1" t="s">
        <v>432</v>
      </c>
      <c r="C26" s="1" t="s">
        <v>481</v>
      </c>
      <c r="D26" s="8" t="s">
        <v>482</v>
      </c>
      <c r="E26" s="9">
        <v>0</v>
      </c>
      <c r="F26" s="9">
        <v>0</v>
      </c>
      <c r="G26" s="10">
        <v>0</v>
      </c>
      <c r="H26" s="16">
        <v>375</v>
      </c>
      <c r="I26" s="27">
        <v>2020</v>
      </c>
      <c r="J26" s="12">
        <v>0</v>
      </c>
      <c r="K26" s="5">
        <v>492</v>
      </c>
      <c r="L26" s="13">
        <v>0</v>
      </c>
      <c r="M26" s="6">
        <v>77</v>
      </c>
      <c r="N26" s="7">
        <v>150</v>
      </c>
      <c r="O26" s="1">
        <v>719</v>
      </c>
      <c r="P26" s="1">
        <v>0</v>
      </c>
      <c r="Q26" s="8">
        <v>0</v>
      </c>
      <c r="R26" s="8">
        <v>0</v>
      </c>
      <c r="S26" s="8">
        <v>0</v>
      </c>
      <c r="T26" s="8">
        <v>2</v>
      </c>
      <c r="U26" s="8">
        <v>0</v>
      </c>
      <c r="V26" s="7">
        <v>311</v>
      </c>
      <c r="W26" s="7">
        <v>150</v>
      </c>
      <c r="X26" s="5">
        <v>346</v>
      </c>
      <c r="Y26" s="5">
        <v>492</v>
      </c>
    </row>
    <row r="27" spans="1:25" ht="34.5">
      <c r="A27" s="1">
        <f>A26+1</f>
        <v>26</v>
      </c>
      <c r="B27" s="1" t="s">
        <v>432</v>
      </c>
      <c r="C27" s="1" t="s">
        <v>483</v>
      </c>
      <c r="D27" s="8" t="s">
        <v>484</v>
      </c>
      <c r="E27" s="9">
        <v>0</v>
      </c>
      <c r="F27" s="9">
        <v>0</v>
      </c>
      <c r="G27" s="10">
        <v>0</v>
      </c>
      <c r="H27" s="16">
        <v>6952</v>
      </c>
      <c r="I27" s="27">
        <v>6430</v>
      </c>
      <c r="J27" s="12">
        <v>0</v>
      </c>
      <c r="K27" s="5">
        <v>39840</v>
      </c>
      <c r="L27" s="13">
        <v>0</v>
      </c>
      <c r="M27" s="6">
        <v>5495</v>
      </c>
      <c r="N27" s="7">
        <v>30071</v>
      </c>
      <c r="O27" s="1">
        <v>75406</v>
      </c>
      <c r="P27" s="1">
        <v>0</v>
      </c>
      <c r="Q27" s="8">
        <v>0</v>
      </c>
      <c r="R27" s="8">
        <v>3</v>
      </c>
      <c r="S27" s="8">
        <v>15</v>
      </c>
      <c r="T27" s="8">
        <v>60</v>
      </c>
      <c r="U27" s="8">
        <v>5</v>
      </c>
      <c r="V27" s="7">
        <v>299</v>
      </c>
      <c r="W27" s="7">
        <v>30071</v>
      </c>
      <c r="X27" s="5">
        <v>331</v>
      </c>
      <c r="Y27" s="5">
        <v>39840</v>
      </c>
    </row>
    <row r="28" spans="1:25" ht="12">
      <c r="A28" s="1">
        <f>A27+1</f>
        <v>27</v>
      </c>
      <c r="B28" s="1" t="s">
        <v>432</v>
      </c>
      <c r="C28" s="1" t="s">
        <v>485</v>
      </c>
      <c r="D28" s="8" t="s">
        <v>486</v>
      </c>
      <c r="E28" s="9">
        <v>0</v>
      </c>
      <c r="F28" s="9">
        <v>0</v>
      </c>
      <c r="G28" s="10">
        <v>0</v>
      </c>
      <c r="H28" s="16">
        <v>7</v>
      </c>
      <c r="I28" s="27">
        <v>7</v>
      </c>
      <c r="J28" s="12">
        <v>0</v>
      </c>
      <c r="K28" s="5">
        <v>50</v>
      </c>
      <c r="L28" s="13">
        <v>0</v>
      </c>
      <c r="M28" s="6">
        <v>14</v>
      </c>
      <c r="N28" s="7">
        <v>42</v>
      </c>
      <c r="O28" s="1">
        <v>106</v>
      </c>
      <c r="P28" s="1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7">
        <v>0</v>
      </c>
      <c r="W28" s="7">
        <v>42</v>
      </c>
      <c r="X28" s="5">
        <v>2</v>
      </c>
      <c r="Y28" s="5">
        <v>50</v>
      </c>
    </row>
    <row r="29" spans="1:25" ht="23.25">
      <c r="A29" s="1">
        <f>A28+1</f>
        <v>28</v>
      </c>
      <c r="B29" s="1" t="s">
        <v>432</v>
      </c>
      <c r="C29" s="1" t="s">
        <v>487</v>
      </c>
      <c r="D29" s="8" t="s">
        <v>488</v>
      </c>
      <c r="E29" s="9">
        <v>0</v>
      </c>
      <c r="F29" s="9">
        <v>0</v>
      </c>
      <c r="G29" s="10">
        <v>0</v>
      </c>
      <c r="H29" s="16">
        <v>18</v>
      </c>
      <c r="I29" s="27">
        <v>26</v>
      </c>
      <c r="J29" s="12">
        <v>0</v>
      </c>
      <c r="K29" s="5">
        <v>45</v>
      </c>
      <c r="L29" s="13">
        <v>0</v>
      </c>
      <c r="M29" s="6">
        <v>11</v>
      </c>
      <c r="N29" s="7">
        <v>23</v>
      </c>
      <c r="O29" s="1">
        <v>79</v>
      </c>
      <c r="P29" s="1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7">
        <v>269</v>
      </c>
      <c r="W29" s="7">
        <v>23</v>
      </c>
      <c r="X29" s="5">
        <v>356</v>
      </c>
      <c r="Y29" s="5">
        <v>45</v>
      </c>
    </row>
    <row r="30" spans="1:25" ht="12">
      <c r="A30" s="1">
        <f>A29+1</f>
        <v>29</v>
      </c>
      <c r="B30" s="1" t="s">
        <v>432</v>
      </c>
      <c r="C30" s="1" t="s">
        <v>489</v>
      </c>
      <c r="D30" s="8" t="s">
        <v>490</v>
      </c>
      <c r="E30" s="9">
        <v>0</v>
      </c>
      <c r="F30" s="9">
        <v>0</v>
      </c>
      <c r="G30" s="10">
        <v>0</v>
      </c>
      <c r="H30" s="16">
        <v>4</v>
      </c>
      <c r="I30" s="27">
        <v>93</v>
      </c>
      <c r="J30" s="12">
        <v>0</v>
      </c>
      <c r="K30" s="5">
        <v>7</v>
      </c>
      <c r="L30" s="13">
        <v>0</v>
      </c>
      <c r="M30" s="6">
        <v>3</v>
      </c>
      <c r="N30" s="7">
        <v>3</v>
      </c>
      <c r="O30" s="1">
        <v>13</v>
      </c>
      <c r="P30" s="1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7">
        <v>3</v>
      </c>
      <c r="W30" s="7">
        <v>3</v>
      </c>
      <c r="X30" s="5">
        <v>8</v>
      </c>
      <c r="Y30" s="5">
        <v>7</v>
      </c>
    </row>
    <row r="31" spans="1:25" ht="12">
      <c r="A31" s="1">
        <f>A30+1</f>
        <v>30</v>
      </c>
      <c r="B31" s="1" t="s">
        <v>432</v>
      </c>
      <c r="C31" s="1" t="s">
        <v>491</v>
      </c>
      <c r="D31" s="8" t="s">
        <v>492</v>
      </c>
      <c r="E31" s="9">
        <v>0</v>
      </c>
      <c r="F31" s="9">
        <v>0</v>
      </c>
      <c r="G31" s="10">
        <v>1</v>
      </c>
      <c r="H31" s="16">
        <v>16</v>
      </c>
      <c r="I31" s="27">
        <v>23</v>
      </c>
      <c r="J31" s="12">
        <v>1</v>
      </c>
      <c r="K31" s="5">
        <v>23</v>
      </c>
      <c r="L31" s="13">
        <v>0</v>
      </c>
      <c r="M31" s="6">
        <v>2</v>
      </c>
      <c r="N31" s="7">
        <v>18</v>
      </c>
      <c r="O31" s="1">
        <v>43</v>
      </c>
      <c r="P31" s="1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7">
        <v>135</v>
      </c>
      <c r="W31" s="7">
        <v>18</v>
      </c>
      <c r="X31" s="5">
        <v>183</v>
      </c>
      <c r="Y31" s="5">
        <v>23</v>
      </c>
    </row>
    <row r="32" spans="1:25" ht="23.25">
      <c r="A32" s="1">
        <f>A31+1</f>
        <v>31</v>
      </c>
      <c r="B32" s="1" t="s">
        <v>432</v>
      </c>
      <c r="C32" s="1" t="s">
        <v>493</v>
      </c>
      <c r="D32" s="8" t="s">
        <v>494</v>
      </c>
      <c r="E32" s="9">
        <v>0</v>
      </c>
      <c r="F32" s="9">
        <v>0</v>
      </c>
      <c r="G32" s="10">
        <v>1</v>
      </c>
      <c r="H32" s="16">
        <v>0</v>
      </c>
      <c r="I32" s="27">
        <v>0</v>
      </c>
      <c r="J32" s="12">
        <v>1</v>
      </c>
      <c r="K32" s="5">
        <v>1</v>
      </c>
      <c r="L32" s="13">
        <v>0</v>
      </c>
      <c r="M32" s="6">
        <v>0</v>
      </c>
      <c r="N32" s="7">
        <v>0</v>
      </c>
      <c r="O32" s="1">
        <v>1</v>
      </c>
      <c r="P32" s="1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7">
        <v>1</v>
      </c>
      <c r="W32" s="7">
        <v>0</v>
      </c>
      <c r="X32" s="5">
        <v>5</v>
      </c>
      <c r="Y32" s="5">
        <v>1</v>
      </c>
    </row>
    <row r="33" spans="1:25" ht="12">
      <c r="A33" s="1">
        <f>A32+1</f>
        <v>32</v>
      </c>
      <c r="B33" s="1" t="s">
        <v>432</v>
      </c>
      <c r="C33" s="1" t="s">
        <v>495</v>
      </c>
      <c r="D33" s="8" t="s">
        <v>496</v>
      </c>
      <c r="E33" s="9">
        <v>0</v>
      </c>
      <c r="F33" s="9">
        <v>0</v>
      </c>
      <c r="G33" s="10">
        <v>1</v>
      </c>
      <c r="H33" s="16">
        <v>0</v>
      </c>
      <c r="I33" s="27">
        <v>0</v>
      </c>
      <c r="J33" s="12">
        <v>1</v>
      </c>
      <c r="K33" s="5">
        <v>0</v>
      </c>
      <c r="L33" s="13">
        <v>0</v>
      </c>
      <c r="M33" s="6">
        <v>0</v>
      </c>
      <c r="N33" s="7">
        <v>0</v>
      </c>
      <c r="O33" s="1">
        <v>0</v>
      </c>
      <c r="P33" s="1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7">
        <v>3672</v>
      </c>
      <c r="W33" s="7">
        <v>0</v>
      </c>
      <c r="X33" s="5">
        <v>2768</v>
      </c>
      <c r="Y33" s="5">
        <v>0</v>
      </c>
    </row>
    <row r="34" spans="1:25" ht="12">
      <c r="A34" s="1">
        <f>A33+1</f>
        <v>33</v>
      </c>
      <c r="B34" s="1" t="s">
        <v>432</v>
      </c>
      <c r="C34" s="1" t="s">
        <v>497</v>
      </c>
      <c r="D34" s="8" t="s">
        <v>498</v>
      </c>
      <c r="E34" s="9">
        <v>0</v>
      </c>
      <c r="F34" s="9">
        <v>0</v>
      </c>
      <c r="G34" s="10">
        <v>0</v>
      </c>
      <c r="H34" s="16">
        <v>3</v>
      </c>
      <c r="I34" s="27">
        <v>4</v>
      </c>
      <c r="J34" s="12">
        <v>0</v>
      </c>
      <c r="K34" s="5">
        <v>13</v>
      </c>
      <c r="L34" s="13">
        <v>0</v>
      </c>
      <c r="M34" s="6">
        <v>4</v>
      </c>
      <c r="N34" s="7">
        <v>10</v>
      </c>
      <c r="O34" s="1">
        <v>27</v>
      </c>
      <c r="P34" s="1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7">
        <v>1537</v>
      </c>
      <c r="W34" s="7">
        <v>10</v>
      </c>
      <c r="X34" s="5">
        <v>495</v>
      </c>
      <c r="Y34" s="5">
        <v>13</v>
      </c>
    </row>
    <row r="35" spans="1:25" ht="12">
      <c r="A35" s="1">
        <f>A34+1</f>
        <v>34</v>
      </c>
      <c r="B35" s="1" t="s">
        <v>432</v>
      </c>
      <c r="C35" s="1" t="s">
        <v>499</v>
      </c>
      <c r="D35" s="8" t="s">
        <v>500</v>
      </c>
      <c r="E35" s="9">
        <v>0</v>
      </c>
      <c r="F35" s="9">
        <v>0</v>
      </c>
      <c r="G35" s="10">
        <v>0</v>
      </c>
      <c r="H35" s="16">
        <v>40</v>
      </c>
      <c r="I35" s="27">
        <v>211</v>
      </c>
      <c r="J35" s="12">
        <v>0</v>
      </c>
      <c r="K35" s="5">
        <v>105</v>
      </c>
      <c r="L35" s="13">
        <v>0</v>
      </c>
      <c r="M35" s="6">
        <v>43</v>
      </c>
      <c r="N35" s="7">
        <v>36</v>
      </c>
      <c r="O35" s="1">
        <v>184</v>
      </c>
      <c r="P35" s="1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7">
        <v>1845</v>
      </c>
      <c r="W35" s="7">
        <v>36</v>
      </c>
      <c r="X35" s="5">
        <v>3557</v>
      </c>
      <c r="Y35" s="5">
        <v>105</v>
      </c>
    </row>
    <row r="36" spans="1:25" ht="12">
      <c r="A36" s="1">
        <f>A35+1</f>
        <v>35</v>
      </c>
      <c r="B36" s="1" t="s">
        <v>432</v>
      </c>
      <c r="C36" s="1" t="s">
        <v>501</v>
      </c>
      <c r="D36" s="8" t="s">
        <v>502</v>
      </c>
      <c r="E36" s="9">
        <v>0</v>
      </c>
      <c r="F36" s="9">
        <v>0</v>
      </c>
      <c r="G36" s="10">
        <v>0</v>
      </c>
      <c r="H36" s="16">
        <v>141</v>
      </c>
      <c r="I36" s="27">
        <v>135</v>
      </c>
      <c r="J36" s="12">
        <v>0</v>
      </c>
      <c r="K36" s="5">
        <v>93</v>
      </c>
      <c r="L36" s="13">
        <v>0</v>
      </c>
      <c r="M36" s="6">
        <v>53</v>
      </c>
      <c r="N36" s="7">
        <v>51</v>
      </c>
      <c r="O36" s="1">
        <v>197</v>
      </c>
      <c r="P36" s="1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7">
        <v>230</v>
      </c>
      <c r="W36" s="7">
        <v>51</v>
      </c>
      <c r="X36" s="5">
        <v>77</v>
      </c>
      <c r="Y36" s="5">
        <v>93</v>
      </c>
    </row>
    <row r="37" spans="1:25" ht="12">
      <c r="A37" s="1">
        <f>A36+1</f>
        <v>36</v>
      </c>
      <c r="B37" s="1" t="s">
        <v>432</v>
      </c>
      <c r="C37" s="1" t="s">
        <v>503</v>
      </c>
      <c r="D37" s="8" t="s">
        <v>504</v>
      </c>
      <c r="E37" s="9">
        <v>0</v>
      </c>
      <c r="F37" s="9">
        <v>0</v>
      </c>
      <c r="G37" s="10">
        <v>0</v>
      </c>
      <c r="H37" s="16">
        <v>2</v>
      </c>
      <c r="I37" s="27">
        <v>6</v>
      </c>
      <c r="J37" s="12">
        <v>0</v>
      </c>
      <c r="K37" s="5">
        <v>27</v>
      </c>
      <c r="L37" s="13">
        <v>0</v>
      </c>
      <c r="M37" s="6">
        <v>3</v>
      </c>
      <c r="N37" s="7">
        <v>7</v>
      </c>
      <c r="O37" s="1">
        <v>37</v>
      </c>
      <c r="P37" s="1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20">
        <f>AVERAGE(V2:V36)</f>
        <v>1936.3142857142857</v>
      </c>
      <c r="W37" s="7">
        <v>7</v>
      </c>
      <c r="X37" s="20">
        <f>AVERAGE(X2:X36)</f>
        <v>2387.2571428571428</v>
      </c>
      <c r="Y37" s="5">
        <v>27</v>
      </c>
    </row>
    <row r="38" spans="1:25" ht="12">
      <c r="A38" s="1">
        <f>A37+1</f>
        <v>37</v>
      </c>
      <c r="B38" s="1" t="s">
        <v>432</v>
      </c>
      <c r="C38" s="1" t="s">
        <v>505</v>
      </c>
      <c r="D38" s="8" t="s">
        <v>506</v>
      </c>
      <c r="E38" s="9">
        <v>0</v>
      </c>
      <c r="F38" s="9">
        <v>0</v>
      </c>
      <c r="G38" s="10">
        <v>1</v>
      </c>
      <c r="H38" s="16">
        <v>1376</v>
      </c>
      <c r="I38" s="27">
        <v>1456</v>
      </c>
      <c r="J38" s="12">
        <v>1</v>
      </c>
      <c r="K38" s="5">
        <v>435</v>
      </c>
      <c r="L38" s="13">
        <v>1</v>
      </c>
      <c r="M38" s="6">
        <v>131</v>
      </c>
      <c r="N38" s="7">
        <v>341</v>
      </c>
      <c r="O38" s="1">
        <v>907</v>
      </c>
      <c r="P38" s="1">
        <v>0</v>
      </c>
      <c r="Q38" s="8">
        <v>30</v>
      </c>
      <c r="R38" s="8">
        <v>0</v>
      </c>
      <c r="S38" s="8">
        <v>0</v>
      </c>
      <c r="T38" s="8">
        <v>0</v>
      </c>
      <c r="U38" s="8">
        <v>0</v>
      </c>
      <c r="W38" s="7">
        <v>341</v>
      </c>
      <c r="Y38" s="5">
        <v>435</v>
      </c>
    </row>
    <row r="39" spans="1:25" ht="12">
      <c r="A39" s="1">
        <f>A38+1</f>
        <v>38</v>
      </c>
      <c r="B39" s="1" t="s">
        <v>432</v>
      </c>
      <c r="C39" s="1" t="s">
        <v>507</v>
      </c>
      <c r="D39" s="8" t="s">
        <v>508</v>
      </c>
      <c r="E39" s="9">
        <v>0</v>
      </c>
      <c r="F39" s="9">
        <v>0</v>
      </c>
      <c r="G39" s="10">
        <v>0</v>
      </c>
      <c r="H39" s="16">
        <v>109</v>
      </c>
      <c r="I39" s="27">
        <v>195</v>
      </c>
      <c r="J39" s="12">
        <v>0</v>
      </c>
      <c r="K39" s="5">
        <v>309</v>
      </c>
      <c r="L39" s="13">
        <v>0</v>
      </c>
      <c r="M39" s="6">
        <v>86</v>
      </c>
      <c r="N39" s="7">
        <v>98</v>
      </c>
      <c r="O39" s="1">
        <v>493</v>
      </c>
      <c r="P39" s="1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W39" s="7">
        <v>98</v>
      </c>
      <c r="Y39" s="5">
        <v>309</v>
      </c>
    </row>
    <row r="40" spans="1:25" ht="12">
      <c r="A40" s="1">
        <f>A39+1</f>
        <v>39</v>
      </c>
      <c r="B40" s="1" t="s">
        <v>432</v>
      </c>
      <c r="C40" s="1" t="s">
        <v>509</v>
      </c>
      <c r="D40" s="8" t="s">
        <v>510</v>
      </c>
      <c r="E40" s="9">
        <v>0</v>
      </c>
      <c r="F40" s="9">
        <v>0</v>
      </c>
      <c r="G40" s="10">
        <v>1</v>
      </c>
      <c r="H40" s="16">
        <v>3325</v>
      </c>
      <c r="I40" s="27">
        <v>3028</v>
      </c>
      <c r="J40" s="12">
        <v>1</v>
      </c>
      <c r="K40" s="5">
        <v>4201</v>
      </c>
      <c r="L40" s="13">
        <v>0</v>
      </c>
      <c r="M40" s="6">
        <v>573</v>
      </c>
      <c r="N40" s="7">
        <v>2611</v>
      </c>
      <c r="O40" s="1">
        <v>7385</v>
      </c>
      <c r="P40" s="1">
        <v>0</v>
      </c>
      <c r="Q40" s="8">
        <v>0</v>
      </c>
      <c r="R40" s="8">
        <v>0</v>
      </c>
      <c r="S40" s="8">
        <v>0</v>
      </c>
      <c r="T40" s="8">
        <v>376</v>
      </c>
      <c r="U40" s="8">
        <v>0</v>
      </c>
      <c r="W40" s="7">
        <v>2611</v>
      </c>
      <c r="Y40" s="5">
        <v>4201</v>
      </c>
    </row>
    <row r="41" spans="1:25" ht="45.75">
      <c r="A41" s="1">
        <f>A40+1</f>
        <v>40</v>
      </c>
      <c r="B41" s="1" t="s">
        <v>432</v>
      </c>
      <c r="C41" s="1" t="s">
        <v>469</v>
      </c>
      <c r="D41" s="8" t="s">
        <v>511</v>
      </c>
      <c r="E41" s="9">
        <v>0</v>
      </c>
      <c r="F41" s="9">
        <v>0</v>
      </c>
      <c r="G41" s="10">
        <v>0</v>
      </c>
      <c r="H41" s="16">
        <v>0</v>
      </c>
      <c r="I41" s="27">
        <v>231</v>
      </c>
      <c r="J41" s="12">
        <v>0</v>
      </c>
      <c r="L41" s="13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W41" s="7"/>
      <c r="Y41" s="5"/>
    </row>
    <row r="42" spans="1:25" ht="12">
      <c r="A42" s="1">
        <f>A41+1</f>
        <v>41</v>
      </c>
      <c r="B42" s="1" t="s">
        <v>432</v>
      </c>
      <c r="C42" s="1" t="s">
        <v>512</v>
      </c>
      <c r="D42" s="8" t="s">
        <v>513</v>
      </c>
      <c r="E42" s="9">
        <v>0</v>
      </c>
      <c r="F42" s="9">
        <v>0</v>
      </c>
      <c r="G42" s="10">
        <v>0</v>
      </c>
      <c r="H42" s="16">
        <v>180</v>
      </c>
      <c r="I42" s="27">
        <v>153</v>
      </c>
      <c r="J42" s="12">
        <v>0</v>
      </c>
      <c r="K42" s="5">
        <v>157</v>
      </c>
      <c r="L42" s="13">
        <v>0</v>
      </c>
      <c r="M42" s="6">
        <v>142</v>
      </c>
      <c r="N42" s="7">
        <v>54</v>
      </c>
      <c r="O42" s="1">
        <v>353</v>
      </c>
      <c r="P42" s="1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W42" s="7">
        <v>54</v>
      </c>
      <c r="Y42" s="5">
        <v>157</v>
      </c>
    </row>
    <row r="43" spans="1:25" ht="23.25">
      <c r="A43" s="1">
        <f>A42+1</f>
        <v>42</v>
      </c>
      <c r="B43" s="1" t="s">
        <v>432</v>
      </c>
      <c r="C43" s="1" t="s">
        <v>514</v>
      </c>
      <c r="D43" s="8" t="s">
        <v>515</v>
      </c>
      <c r="E43" s="9">
        <v>0</v>
      </c>
      <c r="F43" s="9">
        <v>0</v>
      </c>
      <c r="G43" s="10">
        <v>1</v>
      </c>
      <c r="H43" s="16">
        <v>10</v>
      </c>
      <c r="I43" s="27">
        <v>195</v>
      </c>
      <c r="J43" s="12">
        <v>1</v>
      </c>
      <c r="K43" s="5">
        <v>39</v>
      </c>
      <c r="L43" s="13">
        <v>0</v>
      </c>
      <c r="M43" s="6">
        <v>17</v>
      </c>
      <c r="N43" s="7">
        <v>14</v>
      </c>
      <c r="O43" s="1">
        <v>70</v>
      </c>
      <c r="P43" s="1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W43" s="7">
        <v>14</v>
      </c>
      <c r="Y43" s="5">
        <v>39</v>
      </c>
    </row>
    <row r="44" spans="1:25" ht="12">
      <c r="A44" s="1">
        <f>A43+1</f>
        <v>43</v>
      </c>
      <c r="B44" s="1" t="s">
        <v>432</v>
      </c>
      <c r="C44" s="1" t="s">
        <v>516</v>
      </c>
      <c r="D44" s="8" t="s">
        <v>517</v>
      </c>
      <c r="E44" s="9">
        <v>0</v>
      </c>
      <c r="F44" s="9">
        <v>0</v>
      </c>
      <c r="G44" s="10">
        <v>0</v>
      </c>
      <c r="H44" s="16">
        <v>21</v>
      </c>
      <c r="I44" s="27">
        <v>17</v>
      </c>
      <c r="J44" s="12">
        <v>0</v>
      </c>
      <c r="K44" s="5">
        <v>254</v>
      </c>
      <c r="L44" s="13">
        <v>0</v>
      </c>
      <c r="M44" s="6">
        <v>52</v>
      </c>
      <c r="N44" s="7">
        <v>242</v>
      </c>
      <c r="O44" s="1">
        <v>548</v>
      </c>
      <c r="P44" s="1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W44" s="7">
        <v>242</v>
      </c>
      <c r="Y44" s="5">
        <v>254</v>
      </c>
    </row>
    <row r="45" spans="1:25" ht="12">
      <c r="A45" s="1">
        <f>A44+1</f>
        <v>44</v>
      </c>
      <c r="B45" s="1" t="s">
        <v>432</v>
      </c>
      <c r="C45" s="1" t="s">
        <v>518</v>
      </c>
      <c r="D45" s="8" t="s">
        <v>519</v>
      </c>
      <c r="E45" s="9">
        <v>0</v>
      </c>
      <c r="F45" s="9">
        <v>0</v>
      </c>
      <c r="G45" s="10">
        <v>0</v>
      </c>
      <c r="H45" s="16">
        <v>97</v>
      </c>
      <c r="I45" s="27">
        <v>86</v>
      </c>
      <c r="J45" s="12">
        <v>0</v>
      </c>
      <c r="K45" s="5">
        <v>126</v>
      </c>
      <c r="L45" s="13">
        <v>0</v>
      </c>
      <c r="M45" s="6">
        <v>26</v>
      </c>
      <c r="N45" s="7">
        <v>55</v>
      </c>
      <c r="O45" s="1">
        <v>207</v>
      </c>
      <c r="P45" s="1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W45" s="7">
        <v>55</v>
      </c>
      <c r="Y45" s="5">
        <v>126</v>
      </c>
    </row>
    <row r="46" spans="1:25" ht="12">
      <c r="A46" s="1">
        <f>A45+1</f>
        <v>45</v>
      </c>
      <c r="B46" s="1" t="s">
        <v>432</v>
      </c>
      <c r="C46" s="1" t="s">
        <v>520</v>
      </c>
      <c r="D46" s="8" t="s">
        <v>521</v>
      </c>
      <c r="E46" s="9">
        <v>0</v>
      </c>
      <c r="F46" s="9">
        <v>0</v>
      </c>
      <c r="G46" s="10">
        <v>0</v>
      </c>
      <c r="H46" s="16">
        <v>2</v>
      </c>
      <c r="I46" s="27">
        <v>3</v>
      </c>
      <c r="J46" s="12">
        <v>0</v>
      </c>
      <c r="K46" s="5">
        <v>1</v>
      </c>
      <c r="L46" s="13">
        <v>0</v>
      </c>
      <c r="M46" s="6">
        <v>0</v>
      </c>
      <c r="N46" s="7">
        <v>1</v>
      </c>
      <c r="O46" s="1">
        <v>2</v>
      </c>
      <c r="P46" s="1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W46" s="7">
        <v>1</v>
      </c>
      <c r="Y46" s="5">
        <v>1</v>
      </c>
    </row>
    <row r="47" spans="1:25" ht="12">
      <c r="A47" s="1">
        <f>A46+1</f>
        <v>46</v>
      </c>
      <c r="B47" s="1" t="s">
        <v>432</v>
      </c>
      <c r="C47" s="1" t="s">
        <v>522</v>
      </c>
      <c r="D47" s="8" t="s">
        <v>523</v>
      </c>
      <c r="E47" s="9">
        <v>0</v>
      </c>
      <c r="F47" s="9">
        <v>0</v>
      </c>
      <c r="G47" s="10">
        <v>0</v>
      </c>
      <c r="H47" s="16">
        <v>89</v>
      </c>
      <c r="I47" s="27">
        <v>84</v>
      </c>
      <c r="J47" s="12">
        <v>0</v>
      </c>
      <c r="K47" s="5">
        <v>162</v>
      </c>
      <c r="L47" s="13">
        <v>0</v>
      </c>
      <c r="M47" s="6">
        <v>51</v>
      </c>
      <c r="N47" s="7">
        <v>58</v>
      </c>
      <c r="O47" s="1">
        <v>271</v>
      </c>
      <c r="P47" s="1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W47" s="7">
        <v>58</v>
      </c>
      <c r="Y47" s="5">
        <v>162</v>
      </c>
    </row>
    <row r="48" spans="1:25" ht="23.25">
      <c r="A48" s="1">
        <f>A47+1</f>
        <v>47</v>
      </c>
      <c r="B48" s="1" t="s">
        <v>432</v>
      </c>
      <c r="C48" s="1" t="s">
        <v>524</v>
      </c>
      <c r="D48" s="8" t="s">
        <v>525</v>
      </c>
      <c r="E48" s="9">
        <v>0</v>
      </c>
      <c r="F48" s="9">
        <v>0</v>
      </c>
      <c r="G48" s="10">
        <v>1</v>
      </c>
      <c r="H48" s="16">
        <v>498</v>
      </c>
      <c r="I48" s="27">
        <v>492</v>
      </c>
      <c r="J48" s="12">
        <v>1</v>
      </c>
      <c r="K48" s="5">
        <v>241</v>
      </c>
      <c r="L48" s="13">
        <v>0</v>
      </c>
      <c r="M48" s="6">
        <v>152</v>
      </c>
      <c r="N48" s="7">
        <v>107</v>
      </c>
      <c r="O48" s="1">
        <v>500</v>
      </c>
      <c r="P48" s="1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W48" s="7">
        <v>107</v>
      </c>
      <c r="Y48" s="5">
        <v>241</v>
      </c>
    </row>
    <row r="49" spans="1:25" ht="12">
      <c r="A49" s="1">
        <f>A48+1</f>
        <v>48</v>
      </c>
      <c r="B49" s="1" t="s">
        <v>432</v>
      </c>
      <c r="C49" s="1" t="s">
        <v>526</v>
      </c>
      <c r="D49" s="8" t="s">
        <v>527</v>
      </c>
      <c r="E49" s="9">
        <v>0.5</v>
      </c>
      <c r="F49" s="9">
        <v>0</v>
      </c>
      <c r="G49" s="10">
        <v>0</v>
      </c>
      <c r="H49" s="16">
        <v>139</v>
      </c>
      <c r="I49" s="27">
        <v>142</v>
      </c>
      <c r="J49" s="12">
        <v>0</v>
      </c>
      <c r="K49" s="5">
        <v>259</v>
      </c>
      <c r="L49" s="13">
        <v>0</v>
      </c>
      <c r="M49" s="6">
        <v>43</v>
      </c>
      <c r="N49" s="7">
        <v>85</v>
      </c>
      <c r="O49" s="1">
        <v>387</v>
      </c>
      <c r="P49" s="1">
        <v>0</v>
      </c>
      <c r="Q49" s="8">
        <v>0</v>
      </c>
      <c r="R49" s="8">
        <v>0</v>
      </c>
      <c r="S49" s="8">
        <v>0</v>
      </c>
      <c r="T49" s="8">
        <v>1</v>
      </c>
      <c r="U49" s="8">
        <v>0</v>
      </c>
      <c r="W49" s="7">
        <v>85</v>
      </c>
      <c r="Y49" s="5">
        <v>259</v>
      </c>
    </row>
    <row r="50" spans="1:25" ht="12">
      <c r="A50" s="1">
        <f>A49+1</f>
        <v>49</v>
      </c>
      <c r="B50" s="1" t="s">
        <v>432</v>
      </c>
      <c r="C50" s="1" t="s">
        <v>528</v>
      </c>
      <c r="D50" s="8" t="s">
        <v>529</v>
      </c>
      <c r="E50" s="9">
        <v>0.5</v>
      </c>
      <c r="F50" s="9">
        <v>0</v>
      </c>
      <c r="G50" s="10">
        <v>0</v>
      </c>
      <c r="H50" s="16">
        <v>109</v>
      </c>
      <c r="I50" s="27">
        <v>104</v>
      </c>
      <c r="J50" s="12">
        <v>0</v>
      </c>
      <c r="K50" s="5">
        <v>513</v>
      </c>
      <c r="L50" s="13">
        <v>0</v>
      </c>
      <c r="M50" s="6">
        <v>296</v>
      </c>
      <c r="N50" s="7">
        <v>417</v>
      </c>
      <c r="O50" s="1">
        <v>1226</v>
      </c>
      <c r="P50" s="1">
        <v>0</v>
      </c>
      <c r="Q50" s="8">
        <v>0</v>
      </c>
      <c r="R50" s="8">
        <v>0</v>
      </c>
      <c r="S50" s="8">
        <v>0</v>
      </c>
      <c r="T50" s="8">
        <v>1</v>
      </c>
      <c r="U50" s="8">
        <v>0</v>
      </c>
      <c r="W50" s="7">
        <v>417</v>
      </c>
      <c r="Y50" s="5">
        <v>513</v>
      </c>
    </row>
    <row r="51" spans="1:25" ht="12">
      <c r="A51" s="1">
        <f>A50+1</f>
        <v>50</v>
      </c>
      <c r="B51" s="1" t="s">
        <v>432</v>
      </c>
      <c r="C51" s="1" t="s">
        <v>530</v>
      </c>
      <c r="D51" s="8" t="s">
        <v>531</v>
      </c>
      <c r="E51" s="9">
        <v>0.5</v>
      </c>
      <c r="F51" s="9">
        <v>0</v>
      </c>
      <c r="G51" s="10">
        <v>0</v>
      </c>
      <c r="H51" s="16">
        <v>237</v>
      </c>
      <c r="I51" s="27">
        <v>214</v>
      </c>
      <c r="J51" s="12">
        <v>0</v>
      </c>
      <c r="K51" s="5">
        <v>1272</v>
      </c>
      <c r="L51" s="13">
        <v>0</v>
      </c>
      <c r="M51" s="6">
        <v>202</v>
      </c>
      <c r="N51" s="7">
        <v>630</v>
      </c>
      <c r="O51" s="1">
        <v>2104</v>
      </c>
      <c r="P51" s="1">
        <v>0</v>
      </c>
      <c r="Q51" s="8">
        <v>0</v>
      </c>
      <c r="R51" s="8">
        <v>3</v>
      </c>
      <c r="S51" s="8">
        <v>0</v>
      </c>
      <c r="T51" s="8">
        <v>0</v>
      </c>
      <c r="U51" s="8">
        <v>0</v>
      </c>
      <c r="W51" s="7">
        <v>630</v>
      </c>
      <c r="Y51" s="5">
        <v>1272</v>
      </c>
    </row>
    <row r="52" spans="1:25" ht="12">
      <c r="A52" s="1">
        <f>A51+1</f>
        <v>51</v>
      </c>
      <c r="B52" s="1" t="s">
        <v>432</v>
      </c>
      <c r="C52" s="1" t="s">
        <v>532</v>
      </c>
      <c r="D52" s="8" t="s">
        <v>533</v>
      </c>
      <c r="E52" s="9">
        <v>0.5</v>
      </c>
      <c r="F52" s="9">
        <v>0</v>
      </c>
      <c r="G52" s="10">
        <v>1</v>
      </c>
      <c r="H52" s="16">
        <v>4</v>
      </c>
      <c r="I52" s="27">
        <v>18</v>
      </c>
      <c r="J52" s="12">
        <v>1</v>
      </c>
      <c r="K52" s="5">
        <v>54</v>
      </c>
      <c r="L52" s="13">
        <v>0</v>
      </c>
      <c r="M52" s="6">
        <v>15</v>
      </c>
      <c r="N52" s="7">
        <v>30</v>
      </c>
      <c r="O52" s="1">
        <v>99</v>
      </c>
      <c r="P52" s="1">
        <v>0</v>
      </c>
      <c r="Q52" s="8">
        <v>0</v>
      </c>
      <c r="R52" s="8">
        <v>0</v>
      </c>
      <c r="S52" s="8">
        <v>0</v>
      </c>
      <c r="T52" s="8">
        <v>16</v>
      </c>
      <c r="U52" s="8">
        <v>0</v>
      </c>
      <c r="W52" s="7">
        <v>30</v>
      </c>
      <c r="Y52" s="5">
        <v>54</v>
      </c>
    </row>
    <row r="53" spans="1:25" ht="34.5">
      <c r="A53" s="1">
        <f>A52+1</f>
        <v>52</v>
      </c>
      <c r="B53" s="1" t="s">
        <v>432</v>
      </c>
      <c r="C53" s="1" t="s">
        <v>534</v>
      </c>
      <c r="D53" s="8" t="s">
        <v>535</v>
      </c>
      <c r="E53" s="9">
        <v>0.5</v>
      </c>
      <c r="F53" s="9">
        <v>0</v>
      </c>
      <c r="G53" s="10">
        <v>0</v>
      </c>
      <c r="H53" s="16">
        <v>0</v>
      </c>
      <c r="I53" s="27">
        <v>1</v>
      </c>
      <c r="J53" s="12">
        <v>0</v>
      </c>
      <c r="K53" s="5">
        <v>1</v>
      </c>
      <c r="L53" s="13">
        <v>0</v>
      </c>
      <c r="M53" s="6">
        <v>0</v>
      </c>
      <c r="N53" s="7">
        <v>5</v>
      </c>
      <c r="O53" s="1">
        <v>6</v>
      </c>
      <c r="P53" s="1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W53" s="7">
        <v>5</v>
      </c>
      <c r="Y53" s="5">
        <v>1</v>
      </c>
    </row>
    <row r="54" spans="1:25" ht="12">
      <c r="A54" s="1">
        <f>A53+1</f>
        <v>53</v>
      </c>
      <c r="B54" s="1" t="s">
        <v>432</v>
      </c>
      <c r="C54" s="1" t="s">
        <v>536</v>
      </c>
      <c r="D54" s="8" t="s">
        <v>537</v>
      </c>
      <c r="E54" s="9">
        <v>0.5</v>
      </c>
      <c r="F54" s="9">
        <v>0</v>
      </c>
      <c r="G54" s="10">
        <v>1</v>
      </c>
      <c r="H54" s="16">
        <v>12</v>
      </c>
      <c r="I54" s="27">
        <v>17</v>
      </c>
      <c r="J54" s="12">
        <v>1</v>
      </c>
      <c r="K54" s="5">
        <v>14</v>
      </c>
      <c r="L54" s="13">
        <v>1</v>
      </c>
      <c r="M54" s="6">
        <v>4</v>
      </c>
      <c r="N54" s="7">
        <v>4</v>
      </c>
      <c r="O54" s="1">
        <v>22</v>
      </c>
      <c r="P54" s="1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W54" s="7">
        <v>4</v>
      </c>
      <c r="Y54" s="5">
        <v>14</v>
      </c>
    </row>
    <row r="55" spans="1:25" ht="12">
      <c r="A55" s="1">
        <f>A54+1</f>
        <v>54</v>
      </c>
      <c r="B55" s="1" t="s">
        <v>432</v>
      </c>
      <c r="C55" s="1" t="s">
        <v>538</v>
      </c>
      <c r="D55" s="8" t="s">
        <v>539</v>
      </c>
      <c r="E55" s="9">
        <v>0.5</v>
      </c>
      <c r="F55" s="9">
        <v>0</v>
      </c>
      <c r="G55" s="10">
        <v>0</v>
      </c>
      <c r="H55" s="16">
        <v>1</v>
      </c>
      <c r="I55" s="27">
        <v>1</v>
      </c>
      <c r="J55" s="12">
        <v>0</v>
      </c>
      <c r="K55" s="5">
        <v>2</v>
      </c>
      <c r="L55" s="13">
        <v>0</v>
      </c>
      <c r="M55" s="6">
        <v>0</v>
      </c>
      <c r="N55" s="7">
        <v>0</v>
      </c>
      <c r="O55" s="1">
        <v>2</v>
      </c>
      <c r="P55" s="1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W55" s="7">
        <v>0</v>
      </c>
      <c r="Y55" s="5">
        <v>2</v>
      </c>
    </row>
    <row r="56" spans="1:25" ht="12">
      <c r="A56" s="1">
        <f>A55+1</f>
        <v>55</v>
      </c>
      <c r="B56" s="1" t="s">
        <v>432</v>
      </c>
      <c r="C56" s="1" t="s">
        <v>540</v>
      </c>
      <c r="D56" s="8" t="s">
        <v>541</v>
      </c>
      <c r="E56" s="9">
        <v>0.5</v>
      </c>
      <c r="F56" s="9">
        <v>0</v>
      </c>
      <c r="G56" s="10">
        <v>0</v>
      </c>
      <c r="H56" s="16">
        <v>0</v>
      </c>
      <c r="I56" s="27">
        <v>1</v>
      </c>
      <c r="J56" s="12">
        <v>0</v>
      </c>
      <c r="K56" s="5">
        <v>1</v>
      </c>
      <c r="L56" s="13">
        <v>0</v>
      </c>
      <c r="M56" s="6">
        <v>0</v>
      </c>
      <c r="N56" s="7">
        <v>0</v>
      </c>
      <c r="O56" s="1">
        <v>1</v>
      </c>
      <c r="P56" s="1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W56" s="7">
        <v>0</v>
      </c>
      <c r="Y56" s="5">
        <v>1</v>
      </c>
    </row>
    <row r="57" spans="1:25" ht="12">
      <c r="A57" s="1">
        <f>A56+1</f>
        <v>56</v>
      </c>
      <c r="B57" s="1" t="s">
        <v>432</v>
      </c>
      <c r="C57" s="1" t="s">
        <v>542</v>
      </c>
      <c r="D57" s="8" t="s">
        <v>543</v>
      </c>
      <c r="E57" s="9">
        <v>0.5</v>
      </c>
      <c r="F57" s="9">
        <v>0</v>
      </c>
      <c r="G57" s="10">
        <v>0</v>
      </c>
      <c r="H57" s="16">
        <v>16</v>
      </c>
      <c r="I57" s="27">
        <v>13</v>
      </c>
      <c r="J57" s="12">
        <v>0</v>
      </c>
      <c r="K57" s="5">
        <v>34</v>
      </c>
      <c r="L57" s="13">
        <v>0</v>
      </c>
      <c r="M57" s="6">
        <v>5</v>
      </c>
      <c r="N57" s="7">
        <v>5</v>
      </c>
      <c r="O57" s="1">
        <v>44</v>
      </c>
      <c r="P57" s="1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W57" s="7">
        <v>5</v>
      </c>
      <c r="Y57" s="5">
        <v>34</v>
      </c>
    </row>
    <row r="58" spans="1:25" ht="12">
      <c r="A58" s="1">
        <f>A57+1</f>
        <v>57</v>
      </c>
      <c r="B58" s="1" t="s">
        <v>432</v>
      </c>
      <c r="C58" s="1" t="s">
        <v>544</v>
      </c>
      <c r="D58" s="8" t="s">
        <v>545</v>
      </c>
      <c r="E58" s="9">
        <v>0.5</v>
      </c>
      <c r="F58" s="9">
        <v>0</v>
      </c>
      <c r="G58" s="10">
        <v>0</v>
      </c>
      <c r="H58" s="16">
        <v>0</v>
      </c>
      <c r="I58" s="27">
        <v>0</v>
      </c>
      <c r="J58" s="12">
        <v>0</v>
      </c>
      <c r="K58" s="5">
        <v>2</v>
      </c>
      <c r="L58" s="13">
        <v>0</v>
      </c>
      <c r="M58" s="6">
        <v>0</v>
      </c>
      <c r="N58" s="7">
        <v>1</v>
      </c>
      <c r="O58" s="1">
        <v>3</v>
      </c>
      <c r="P58" s="1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W58" s="7">
        <v>1</v>
      </c>
      <c r="Y58" s="5">
        <v>2</v>
      </c>
    </row>
    <row r="59" spans="1:25" ht="12">
      <c r="A59" s="1">
        <f>A58+1</f>
        <v>58</v>
      </c>
      <c r="B59" s="1" t="s">
        <v>432</v>
      </c>
      <c r="C59" s="1" t="s">
        <v>546</v>
      </c>
      <c r="D59" s="8" t="s">
        <v>547</v>
      </c>
      <c r="E59" s="9">
        <v>0.5</v>
      </c>
      <c r="F59" s="9">
        <v>0</v>
      </c>
      <c r="G59" s="10">
        <v>0</v>
      </c>
      <c r="H59" s="16">
        <v>0</v>
      </c>
      <c r="I59" s="27">
        <v>0</v>
      </c>
      <c r="J59" s="12">
        <v>0</v>
      </c>
      <c r="K59" s="5">
        <v>1</v>
      </c>
      <c r="L59" s="13">
        <v>1</v>
      </c>
      <c r="M59" s="6">
        <v>0</v>
      </c>
      <c r="N59" s="7">
        <v>0</v>
      </c>
      <c r="O59" s="1">
        <v>1</v>
      </c>
      <c r="P59" s="1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W59" s="7">
        <v>0</v>
      </c>
      <c r="Y59" s="5">
        <v>1</v>
      </c>
    </row>
    <row r="60" spans="1:25" ht="12">
      <c r="A60" s="1">
        <f>A59+1</f>
        <v>59</v>
      </c>
      <c r="B60" s="1" t="s">
        <v>432</v>
      </c>
      <c r="C60" s="1" t="s">
        <v>548</v>
      </c>
      <c r="D60" s="8" t="s">
        <v>549</v>
      </c>
      <c r="E60" s="9">
        <v>0.5</v>
      </c>
      <c r="F60" s="9">
        <v>0</v>
      </c>
      <c r="G60" s="10">
        <v>0</v>
      </c>
      <c r="H60" s="16">
        <v>15</v>
      </c>
      <c r="I60" s="27">
        <v>20</v>
      </c>
      <c r="J60" s="12">
        <v>0</v>
      </c>
      <c r="K60" s="5">
        <v>337</v>
      </c>
      <c r="L60" s="13">
        <v>0</v>
      </c>
      <c r="M60" s="6">
        <v>58</v>
      </c>
      <c r="N60" s="7">
        <v>182</v>
      </c>
      <c r="O60" s="1">
        <v>577</v>
      </c>
      <c r="P60" s="1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W60" s="7">
        <v>182</v>
      </c>
      <c r="Y60" s="5">
        <v>337</v>
      </c>
    </row>
    <row r="61" spans="1:25" ht="12">
      <c r="A61" s="1">
        <f>A60+1</f>
        <v>60</v>
      </c>
      <c r="B61" s="1" t="s">
        <v>432</v>
      </c>
      <c r="C61" s="1" t="s">
        <v>550</v>
      </c>
      <c r="D61" s="8" t="s">
        <v>551</v>
      </c>
      <c r="E61" s="9">
        <v>0.5</v>
      </c>
      <c r="F61" s="9">
        <v>0</v>
      </c>
      <c r="G61" s="10">
        <v>0</v>
      </c>
      <c r="H61" s="16">
        <v>0</v>
      </c>
      <c r="I61" s="27">
        <v>0</v>
      </c>
      <c r="J61" s="12">
        <v>0</v>
      </c>
      <c r="K61" s="5">
        <v>0</v>
      </c>
      <c r="L61" s="13">
        <v>0</v>
      </c>
      <c r="M61" s="6">
        <v>0</v>
      </c>
      <c r="N61" s="7">
        <v>0</v>
      </c>
      <c r="O61" s="1">
        <v>0</v>
      </c>
      <c r="P61" s="1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W61" s="7">
        <v>0</v>
      </c>
      <c r="Y61" s="5">
        <v>0</v>
      </c>
    </row>
    <row r="62" spans="1:25" ht="12">
      <c r="A62" s="1">
        <f>A61+1</f>
        <v>61</v>
      </c>
      <c r="B62" s="1" t="s">
        <v>432</v>
      </c>
      <c r="C62" s="1" t="s">
        <v>552</v>
      </c>
      <c r="D62" s="8" t="s">
        <v>553</v>
      </c>
      <c r="E62" s="9">
        <v>0.5</v>
      </c>
      <c r="F62" s="9">
        <v>0</v>
      </c>
      <c r="G62" s="10">
        <v>0</v>
      </c>
      <c r="H62" s="16">
        <v>32</v>
      </c>
      <c r="I62" s="27">
        <v>57</v>
      </c>
      <c r="J62" s="12">
        <v>0</v>
      </c>
      <c r="K62" s="5">
        <v>619</v>
      </c>
      <c r="L62" s="13">
        <v>0</v>
      </c>
      <c r="M62" s="6">
        <v>161</v>
      </c>
      <c r="N62" s="7">
        <v>279</v>
      </c>
      <c r="O62" s="1">
        <v>1059</v>
      </c>
      <c r="P62" s="1">
        <v>0</v>
      </c>
      <c r="Q62" s="8">
        <v>0</v>
      </c>
      <c r="R62" s="8">
        <v>1</v>
      </c>
      <c r="S62" s="8">
        <v>0</v>
      </c>
      <c r="T62" s="8">
        <v>2</v>
      </c>
      <c r="U62" s="8">
        <v>0</v>
      </c>
      <c r="W62" s="7">
        <v>279</v>
      </c>
      <c r="Y62" s="5">
        <v>619</v>
      </c>
    </row>
    <row r="63" spans="1:25" ht="12">
      <c r="A63" s="1">
        <f>A62+1</f>
        <v>62</v>
      </c>
      <c r="B63" s="1" t="s">
        <v>432</v>
      </c>
      <c r="C63" s="1" t="s">
        <v>554</v>
      </c>
      <c r="D63" s="8" t="s">
        <v>555</v>
      </c>
      <c r="E63" s="9">
        <v>0.5</v>
      </c>
      <c r="F63" s="9">
        <v>0</v>
      </c>
      <c r="G63" s="10">
        <v>0</v>
      </c>
      <c r="H63" s="16">
        <v>65</v>
      </c>
      <c r="I63" s="27">
        <v>6636</v>
      </c>
      <c r="J63" s="12">
        <v>0</v>
      </c>
      <c r="K63" s="5">
        <v>409</v>
      </c>
      <c r="L63" s="13">
        <v>0</v>
      </c>
      <c r="M63" s="6">
        <v>78</v>
      </c>
      <c r="N63" s="7">
        <v>156</v>
      </c>
      <c r="O63" s="1">
        <v>643</v>
      </c>
      <c r="P63" s="1">
        <v>0</v>
      </c>
      <c r="Q63" s="8">
        <v>0</v>
      </c>
      <c r="R63" s="8">
        <v>74</v>
      </c>
      <c r="S63" s="8">
        <v>1</v>
      </c>
      <c r="T63" s="8">
        <v>166</v>
      </c>
      <c r="U63" s="8">
        <v>0</v>
      </c>
      <c r="W63" s="7">
        <v>156</v>
      </c>
      <c r="Y63" s="5">
        <v>409</v>
      </c>
    </row>
    <row r="64" spans="1:25" ht="12">
      <c r="A64" s="1">
        <f>A63+1</f>
        <v>63</v>
      </c>
      <c r="B64" s="1" t="s">
        <v>432</v>
      </c>
      <c r="C64" s="1" t="s">
        <v>556</v>
      </c>
      <c r="D64" s="8" t="s">
        <v>557</v>
      </c>
      <c r="E64" s="9">
        <v>0.5</v>
      </c>
      <c r="F64" s="9">
        <v>0</v>
      </c>
      <c r="G64" s="10">
        <v>1</v>
      </c>
      <c r="H64" s="16">
        <v>624</v>
      </c>
      <c r="I64" s="27">
        <v>929</v>
      </c>
      <c r="J64" s="12">
        <v>1</v>
      </c>
      <c r="K64" s="5">
        <v>2623</v>
      </c>
      <c r="L64" s="13">
        <v>0</v>
      </c>
      <c r="M64" s="6">
        <v>2224</v>
      </c>
      <c r="N64" s="7">
        <v>2052</v>
      </c>
      <c r="O64" s="1">
        <v>6899</v>
      </c>
      <c r="P64" s="1">
        <v>0</v>
      </c>
      <c r="Q64" s="8">
        <v>0</v>
      </c>
      <c r="R64" s="8">
        <v>0</v>
      </c>
      <c r="S64" s="8">
        <v>0</v>
      </c>
      <c r="T64" s="8">
        <v>8</v>
      </c>
      <c r="U64" s="8">
        <v>0</v>
      </c>
      <c r="W64" s="7">
        <v>2052</v>
      </c>
      <c r="Y64" s="5">
        <v>2623</v>
      </c>
    </row>
    <row r="65" spans="1:25" ht="12">
      <c r="A65" s="1">
        <f>A64+1</f>
        <v>64</v>
      </c>
      <c r="B65" s="1" t="s">
        <v>432</v>
      </c>
      <c r="C65" s="1" t="s">
        <v>558</v>
      </c>
      <c r="D65" s="1" t="s">
        <v>559</v>
      </c>
      <c r="E65" s="9">
        <v>0.5</v>
      </c>
      <c r="F65" s="9">
        <v>0</v>
      </c>
      <c r="G65" s="10">
        <v>0</v>
      </c>
      <c r="H65" s="16">
        <v>13</v>
      </c>
      <c r="I65" s="27">
        <v>13</v>
      </c>
      <c r="J65" s="12">
        <v>0</v>
      </c>
      <c r="K65" s="5">
        <v>74</v>
      </c>
      <c r="L65" s="13">
        <v>0</v>
      </c>
      <c r="M65" s="6">
        <v>16</v>
      </c>
      <c r="N65" s="7">
        <v>25</v>
      </c>
      <c r="O65" s="1">
        <v>115</v>
      </c>
      <c r="P65" s="1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W65" s="7">
        <v>25</v>
      </c>
      <c r="Y65" s="5">
        <v>74</v>
      </c>
    </row>
    <row r="66" spans="1:25" ht="12">
      <c r="A66" s="1">
        <f>A65+1</f>
        <v>65</v>
      </c>
      <c r="B66" s="1" t="s">
        <v>432</v>
      </c>
      <c r="C66" s="1" t="s">
        <v>560</v>
      </c>
      <c r="D66" s="1" t="s">
        <v>561</v>
      </c>
      <c r="E66" s="9">
        <v>0.5</v>
      </c>
      <c r="F66" s="9">
        <v>0</v>
      </c>
      <c r="G66" s="10">
        <v>0</v>
      </c>
      <c r="H66" s="16">
        <v>0</v>
      </c>
      <c r="I66" s="27">
        <v>0</v>
      </c>
      <c r="J66" s="12">
        <v>0</v>
      </c>
      <c r="K66" s="5">
        <v>14</v>
      </c>
      <c r="L66" s="13">
        <v>0</v>
      </c>
      <c r="M66" s="6">
        <v>0</v>
      </c>
      <c r="N66" s="7">
        <v>2</v>
      </c>
      <c r="O66" s="1">
        <v>16</v>
      </c>
      <c r="P66" s="1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W66" s="7">
        <v>2</v>
      </c>
      <c r="Y66" s="5">
        <v>14</v>
      </c>
    </row>
    <row r="67" spans="1:25" ht="23.25">
      <c r="A67" s="1">
        <f>A66+1</f>
        <v>66</v>
      </c>
      <c r="B67" s="1" t="s">
        <v>432</v>
      </c>
      <c r="C67" s="1" t="s">
        <v>562</v>
      </c>
      <c r="D67" s="8" t="s">
        <v>563</v>
      </c>
      <c r="E67" s="9">
        <v>1</v>
      </c>
      <c r="F67" s="9">
        <v>2775</v>
      </c>
      <c r="G67" s="10">
        <v>1</v>
      </c>
      <c r="H67" s="16">
        <v>180</v>
      </c>
      <c r="I67" s="27">
        <v>399</v>
      </c>
      <c r="J67" s="12">
        <v>1</v>
      </c>
      <c r="K67" s="5">
        <v>3836</v>
      </c>
      <c r="L67" s="13">
        <v>0</v>
      </c>
      <c r="M67" s="6">
        <v>1055</v>
      </c>
      <c r="N67" s="7">
        <v>3358</v>
      </c>
      <c r="O67" s="1">
        <v>8249</v>
      </c>
      <c r="P67" s="1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W67" s="20">
        <f>AVERAGE(W2:W66)</f>
        <v>976.03125</v>
      </c>
      <c r="Y67" s="20">
        <f>AVERAGE(Y2:Y66)</f>
        <v>1311.984375</v>
      </c>
    </row>
    <row r="68" spans="1:21" ht="23.25">
      <c r="A68" s="1">
        <f>A67+1</f>
        <v>67</v>
      </c>
      <c r="B68" s="1" t="s">
        <v>432</v>
      </c>
      <c r="C68" s="1" t="s">
        <v>564</v>
      </c>
      <c r="D68" s="8" t="s">
        <v>565</v>
      </c>
      <c r="E68" s="9">
        <v>1</v>
      </c>
      <c r="F68" s="9">
        <v>2978</v>
      </c>
      <c r="G68" s="10">
        <v>1</v>
      </c>
      <c r="H68" s="16">
        <v>1538</v>
      </c>
      <c r="I68" s="27">
        <v>2243</v>
      </c>
      <c r="J68" s="12">
        <v>1</v>
      </c>
      <c r="K68" s="5">
        <v>9137</v>
      </c>
      <c r="L68" s="13">
        <v>0</v>
      </c>
      <c r="M68" s="6">
        <v>2281</v>
      </c>
      <c r="N68" s="7">
        <v>9074</v>
      </c>
      <c r="O68" s="1">
        <v>20492</v>
      </c>
      <c r="P68" s="1">
        <v>0</v>
      </c>
      <c r="Q68" s="8">
        <v>0</v>
      </c>
      <c r="R68" s="8">
        <v>47</v>
      </c>
      <c r="S68" s="8">
        <v>1</v>
      </c>
      <c r="T68" s="8">
        <v>9</v>
      </c>
      <c r="U68" s="8">
        <v>0</v>
      </c>
    </row>
    <row r="69" spans="1:21" ht="12">
      <c r="A69" s="1">
        <f>A68+1</f>
        <v>68</v>
      </c>
      <c r="B69" s="1" t="s">
        <v>432</v>
      </c>
      <c r="C69" s="1" t="s">
        <v>566</v>
      </c>
      <c r="D69" s="8" t="s">
        <v>567</v>
      </c>
      <c r="E69" s="9">
        <v>1</v>
      </c>
      <c r="F69" s="28">
        <v>258905</v>
      </c>
      <c r="G69" s="10">
        <v>1</v>
      </c>
      <c r="H69" s="16">
        <v>2443</v>
      </c>
      <c r="I69" s="27">
        <v>2647</v>
      </c>
      <c r="J69" s="12">
        <v>1</v>
      </c>
      <c r="K69" s="5">
        <v>27829</v>
      </c>
      <c r="L69" s="13">
        <v>0</v>
      </c>
      <c r="M69" s="6">
        <v>8909</v>
      </c>
      <c r="N69" s="7">
        <v>23065</v>
      </c>
      <c r="O69" s="1">
        <v>59803</v>
      </c>
      <c r="P69" s="1">
        <v>0</v>
      </c>
      <c r="Q69" s="8">
        <v>0</v>
      </c>
      <c r="R69" s="8">
        <v>46</v>
      </c>
      <c r="S69" s="8">
        <v>5</v>
      </c>
      <c r="T69" s="8">
        <v>35</v>
      </c>
      <c r="U69" s="8">
        <v>0</v>
      </c>
    </row>
    <row r="70" spans="1:21" ht="23.25">
      <c r="A70" s="1">
        <f>A69+1</f>
        <v>69</v>
      </c>
      <c r="B70" s="1" t="s">
        <v>432</v>
      </c>
      <c r="C70" s="1" t="s">
        <v>568</v>
      </c>
      <c r="D70" s="8" t="s">
        <v>569</v>
      </c>
      <c r="E70" s="9">
        <v>1</v>
      </c>
      <c r="F70" s="9">
        <v>225</v>
      </c>
      <c r="G70" s="10">
        <v>1</v>
      </c>
      <c r="H70" s="16">
        <v>94</v>
      </c>
      <c r="I70" s="27">
        <v>92</v>
      </c>
      <c r="J70" s="12">
        <v>1</v>
      </c>
      <c r="K70" s="5">
        <v>689</v>
      </c>
      <c r="L70" s="13">
        <v>1</v>
      </c>
      <c r="M70" s="6">
        <v>381</v>
      </c>
      <c r="N70" s="7">
        <v>918</v>
      </c>
      <c r="O70" s="1">
        <v>1988</v>
      </c>
      <c r="P70" s="1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</row>
    <row r="71" spans="1:21" ht="12">
      <c r="A71" s="1">
        <f>A70+1</f>
        <v>70</v>
      </c>
      <c r="B71" s="1" t="s">
        <v>432</v>
      </c>
      <c r="C71" s="1" t="s">
        <v>570</v>
      </c>
      <c r="D71" s="8" t="s">
        <v>571</v>
      </c>
      <c r="E71" s="9">
        <v>1</v>
      </c>
      <c r="F71" s="9">
        <v>417</v>
      </c>
      <c r="G71" s="10">
        <v>1</v>
      </c>
      <c r="H71" s="16">
        <v>628</v>
      </c>
      <c r="I71" s="27">
        <v>630</v>
      </c>
      <c r="J71" s="12">
        <v>1</v>
      </c>
      <c r="K71" s="5">
        <v>1947</v>
      </c>
      <c r="L71" s="13">
        <v>0</v>
      </c>
      <c r="M71" s="6">
        <v>235</v>
      </c>
      <c r="N71" s="7">
        <v>920</v>
      </c>
      <c r="O71" s="1">
        <v>3102</v>
      </c>
      <c r="P71" s="1">
        <v>0</v>
      </c>
      <c r="Q71" s="8">
        <v>0</v>
      </c>
      <c r="R71" s="8">
        <v>0</v>
      </c>
      <c r="S71" s="8">
        <v>0</v>
      </c>
      <c r="T71" s="8">
        <v>8</v>
      </c>
      <c r="U71" s="8">
        <v>0</v>
      </c>
    </row>
    <row r="72" spans="1:21" ht="12">
      <c r="A72" s="1">
        <f>A71+1</f>
        <v>71</v>
      </c>
      <c r="B72" s="1" t="s">
        <v>432</v>
      </c>
      <c r="C72" s="1" t="s">
        <v>572</v>
      </c>
      <c r="D72" s="8" t="s">
        <v>573</v>
      </c>
      <c r="E72" s="9">
        <v>1</v>
      </c>
      <c r="F72" s="9">
        <v>279</v>
      </c>
      <c r="G72" s="10">
        <v>1</v>
      </c>
      <c r="H72" s="16">
        <v>205</v>
      </c>
      <c r="I72" s="27">
        <v>183</v>
      </c>
      <c r="J72" s="12">
        <v>1</v>
      </c>
      <c r="K72" s="5">
        <v>497</v>
      </c>
      <c r="L72" s="13">
        <v>0</v>
      </c>
      <c r="M72" s="6">
        <v>72</v>
      </c>
      <c r="N72" s="7">
        <v>446</v>
      </c>
      <c r="O72" s="1">
        <v>1015</v>
      </c>
      <c r="P72" s="1">
        <v>0</v>
      </c>
      <c r="Q72" s="8">
        <v>164</v>
      </c>
      <c r="R72" s="8">
        <v>0</v>
      </c>
      <c r="S72" s="8">
        <v>0</v>
      </c>
      <c r="T72" s="8">
        <v>0</v>
      </c>
      <c r="U72" s="8">
        <v>0</v>
      </c>
    </row>
    <row r="73" spans="1:21" ht="23.25">
      <c r="A73" s="1">
        <f>A72+1</f>
        <v>72</v>
      </c>
      <c r="B73" s="1" t="s">
        <v>432</v>
      </c>
      <c r="C73" s="1" t="s">
        <v>574</v>
      </c>
      <c r="D73" s="8" t="s">
        <v>575</v>
      </c>
      <c r="E73" s="9">
        <v>1</v>
      </c>
      <c r="F73" s="9">
        <v>495</v>
      </c>
      <c r="G73" s="10">
        <v>1</v>
      </c>
      <c r="H73" s="16">
        <v>3252</v>
      </c>
      <c r="I73" s="27">
        <v>2650</v>
      </c>
      <c r="J73" s="12">
        <v>1</v>
      </c>
      <c r="K73" s="5">
        <v>4300</v>
      </c>
      <c r="L73" s="13">
        <v>0</v>
      </c>
      <c r="M73" s="6">
        <v>864</v>
      </c>
      <c r="N73" s="7">
        <v>3479</v>
      </c>
      <c r="O73" s="1">
        <v>8643</v>
      </c>
      <c r="P73" s="1">
        <v>0</v>
      </c>
      <c r="Q73" s="8">
        <v>0</v>
      </c>
      <c r="R73" s="8">
        <v>10</v>
      </c>
      <c r="S73" s="8">
        <v>8</v>
      </c>
      <c r="T73" s="8">
        <v>28</v>
      </c>
      <c r="U73" s="8">
        <v>0</v>
      </c>
    </row>
    <row r="74" spans="1:21" ht="23.25">
      <c r="A74" s="1">
        <f>A73+1</f>
        <v>73</v>
      </c>
      <c r="B74" s="1" t="s">
        <v>432</v>
      </c>
      <c r="C74" s="1" t="s">
        <v>576</v>
      </c>
      <c r="D74" s="8" t="s">
        <v>577</v>
      </c>
      <c r="E74" s="9">
        <v>1</v>
      </c>
      <c r="F74" s="9">
        <v>49</v>
      </c>
      <c r="G74" s="10">
        <v>1</v>
      </c>
      <c r="H74" s="16">
        <v>0</v>
      </c>
      <c r="I74" s="27">
        <v>198</v>
      </c>
      <c r="J74" s="12">
        <v>1</v>
      </c>
      <c r="K74" s="5">
        <v>412</v>
      </c>
      <c r="L74" s="13">
        <v>1</v>
      </c>
      <c r="M74" s="6">
        <v>103</v>
      </c>
      <c r="N74" s="7">
        <v>400</v>
      </c>
      <c r="O74" s="1">
        <v>915</v>
      </c>
      <c r="P74" s="1">
        <v>0</v>
      </c>
      <c r="Q74" s="8">
        <v>0</v>
      </c>
      <c r="R74" s="8">
        <v>1</v>
      </c>
      <c r="S74" s="8">
        <v>0</v>
      </c>
      <c r="T74" s="8">
        <v>0</v>
      </c>
      <c r="U74" s="8">
        <v>0</v>
      </c>
    </row>
    <row r="75" spans="1:21" ht="23.25">
      <c r="A75" s="1">
        <f>A74+1</f>
        <v>74</v>
      </c>
      <c r="B75" s="1" t="s">
        <v>432</v>
      </c>
      <c r="C75" s="1" t="s">
        <v>578</v>
      </c>
      <c r="D75" s="8" t="s">
        <v>579</v>
      </c>
      <c r="E75" s="9">
        <v>1</v>
      </c>
      <c r="F75" s="9">
        <v>3</v>
      </c>
      <c r="G75" s="10">
        <v>1</v>
      </c>
      <c r="H75" s="16">
        <v>17</v>
      </c>
      <c r="I75" s="27">
        <v>41</v>
      </c>
      <c r="J75" s="12">
        <v>1</v>
      </c>
      <c r="K75" s="5">
        <v>113</v>
      </c>
      <c r="L75" s="13">
        <v>1</v>
      </c>
      <c r="M75" s="6">
        <v>19</v>
      </c>
      <c r="N75" s="7">
        <v>113</v>
      </c>
      <c r="O75" s="1">
        <v>245</v>
      </c>
      <c r="P75" s="1">
        <v>0</v>
      </c>
      <c r="Q75" s="8">
        <v>0</v>
      </c>
      <c r="R75" s="8">
        <v>1</v>
      </c>
      <c r="S75" s="8">
        <v>0</v>
      </c>
      <c r="T75" s="8">
        <v>0</v>
      </c>
      <c r="U75" s="8">
        <v>0</v>
      </c>
    </row>
    <row r="76" spans="1:21" ht="23.25">
      <c r="A76" s="1">
        <f>A75+1</f>
        <v>75</v>
      </c>
      <c r="B76" s="1" t="s">
        <v>432</v>
      </c>
      <c r="C76" s="1" t="s">
        <v>580</v>
      </c>
      <c r="D76" s="8" t="s">
        <v>581</v>
      </c>
      <c r="E76" s="9">
        <v>1</v>
      </c>
      <c r="F76" s="9">
        <v>528</v>
      </c>
      <c r="G76" s="10">
        <v>1</v>
      </c>
      <c r="H76" s="16">
        <v>623</v>
      </c>
      <c r="I76" s="27">
        <v>633</v>
      </c>
      <c r="J76" s="12">
        <v>1</v>
      </c>
      <c r="K76" s="5">
        <v>4037</v>
      </c>
      <c r="L76" s="13">
        <v>1</v>
      </c>
      <c r="M76" s="6">
        <v>4161</v>
      </c>
      <c r="N76" s="7">
        <v>3278</v>
      </c>
      <c r="O76" s="1">
        <v>11476</v>
      </c>
      <c r="P76" s="1">
        <v>0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</row>
    <row r="77" spans="1:21" ht="23.25">
      <c r="A77" s="1">
        <f>A76+1</f>
        <v>76</v>
      </c>
      <c r="B77" s="1" t="s">
        <v>432</v>
      </c>
      <c r="C77" s="1" t="s">
        <v>582</v>
      </c>
      <c r="D77" s="8" t="s">
        <v>583</v>
      </c>
      <c r="E77" s="9">
        <v>1</v>
      </c>
      <c r="F77" s="9">
        <v>3</v>
      </c>
      <c r="G77" s="10">
        <v>1</v>
      </c>
      <c r="H77" s="16">
        <v>6</v>
      </c>
      <c r="I77" s="27">
        <v>6</v>
      </c>
      <c r="J77" s="12">
        <v>1</v>
      </c>
      <c r="K77" s="5">
        <v>26</v>
      </c>
      <c r="L77" s="13">
        <v>0</v>
      </c>
      <c r="M77" s="6">
        <v>2</v>
      </c>
      <c r="N77" s="7">
        <v>27</v>
      </c>
      <c r="O77" s="1">
        <v>55</v>
      </c>
      <c r="P77" s="1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ht="23.25">
      <c r="A78" s="1">
        <f>A77+1</f>
        <v>77</v>
      </c>
      <c r="B78" s="1" t="s">
        <v>432</v>
      </c>
      <c r="C78" s="1" t="s">
        <v>584</v>
      </c>
      <c r="D78" s="8" t="s">
        <v>585</v>
      </c>
      <c r="E78" s="9">
        <v>1</v>
      </c>
      <c r="F78" s="9">
        <v>2</v>
      </c>
      <c r="G78" s="10">
        <v>1</v>
      </c>
      <c r="H78" s="16">
        <v>5</v>
      </c>
      <c r="I78" s="27">
        <v>0</v>
      </c>
      <c r="J78" s="12">
        <v>1</v>
      </c>
      <c r="K78" s="5">
        <v>0</v>
      </c>
      <c r="L78" s="13">
        <v>0</v>
      </c>
      <c r="M78" s="6">
        <v>0</v>
      </c>
      <c r="N78" s="7">
        <v>0</v>
      </c>
      <c r="O78" s="1">
        <v>0</v>
      </c>
      <c r="P78" s="1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</row>
    <row r="79" spans="1:21" ht="12">
      <c r="A79" s="1">
        <f>A78+1</f>
        <v>78</v>
      </c>
      <c r="B79" s="1" t="s">
        <v>432</v>
      </c>
      <c r="C79" s="1" t="s">
        <v>586</v>
      </c>
      <c r="D79" s="8" t="s">
        <v>587</v>
      </c>
      <c r="E79" s="9">
        <v>1</v>
      </c>
      <c r="F79" s="9">
        <v>672</v>
      </c>
      <c r="G79" s="10">
        <v>1</v>
      </c>
      <c r="H79" s="16">
        <v>35</v>
      </c>
      <c r="I79" s="27">
        <v>63</v>
      </c>
      <c r="J79" s="12">
        <v>1</v>
      </c>
      <c r="K79" s="5">
        <v>131</v>
      </c>
      <c r="L79" s="13">
        <v>1</v>
      </c>
      <c r="M79" s="6">
        <v>23</v>
      </c>
      <c r="N79" s="7">
        <v>181</v>
      </c>
      <c r="O79" s="1">
        <v>335</v>
      </c>
      <c r="P79" s="1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ht="12">
      <c r="A80" s="1">
        <f>A79+1</f>
        <v>79</v>
      </c>
      <c r="B80" s="1" t="s">
        <v>432</v>
      </c>
      <c r="C80" s="1" t="s">
        <v>588</v>
      </c>
      <c r="D80" s="8" t="s">
        <v>589</v>
      </c>
      <c r="E80" s="9">
        <v>1</v>
      </c>
      <c r="F80" s="9">
        <v>64</v>
      </c>
      <c r="G80" s="10">
        <v>1</v>
      </c>
      <c r="H80" s="16">
        <v>327</v>
      </c>
      <c r="I80" s="27">
        <v>291</v>
      </c>
      <c r="J80" s="12">
        <v>1</v>
      </c>
      <c r="K80" s="5">
        <v>88</v>
      </c>
      <c r="L80" s="13">
        <v>1</v>
      </c>
      <c r="M80" s="6">
        <v>10</v>
      </c>
      <c r="N80" s="7">
        <v>128</v>
      </c>
      <c r="O80" s="1">
        <v>226</v>
      </c>
      <c r="P80" s="1">
        <v>0</v>
      </c>
      <c r="Q80" s="8">
        <v>0</v>
      </c>
      <c r="R80" s="8">
        <v>1</v>
      </c>
      <c r="S80" s="8">
        <v>0</v>
      </c>
      <c r="T80" s="8">
        <v>0</v>
      </c>
      <c r="U80" s="8">
        <v>0</v>
      </c>
    </row>
    <row r="81" spans="1:21" ht="34.5">
      <c r="A81" s="1">
        <f>A80+1</f>
        <v>80</v>
      </c>
      <c r="B81" s="1" t="s">
        <v>432</v>
      </c>
      <c r="C81" s="1" t="s">
        <v>590</v>
      </c>
      <c r="D81" s="8" t="s">
        <v>591</v>
      </c>
      <c r="E81" s="9">
        <v>1</v>
      </c>
      <c r="F81" s="9">
        <v>44</v>
      </c>
      <c r="G81" s="10">
        <v>1</v>
      </c>
      <c r="H81" s="16">
        <v>15</v>
      </c>
      <c r="I81" s="27">
        <v>18</v>
      </c>
      <c r="J81" s="12">
        <v>1</v>
      </c>
      <c r="K81" s="5">
        <v>99</v>
      </c>
      <c r="L81" s="13">
        <v>0</v>
      </c>
      <c r="M81" s="6">
        <v>18</v>
      </c>
      <c r="N81" s="7">
        <v>82</v>
      </c>
      <c r="O81" s="1">
        <v>199</v>
      </c>
      <c r="P81" s="1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</row>
    <row r="82" spans="1:21" ht="12">
      <c r="A82" s="1">
        <f>A81+1</f>
        <v>81</v>
      </c>
      <c r="B82" s="1" t="s">
        <v>432</v>
      </c>
      <c r="C82" s="1" t="s">
        <v>592</v>
      </c>
      <c r="D82" s="8" t="s">
        <v>593</v>
      </c>
      <c r="E82" s="9">
        <v>1</v>
      </c>
      <c r="F82" s="9">
        <v>49</v>
      </c>
      <c r="G82" s="10">
        <v>1</v>
      </c>
      <c r="H82" s="16">
        <v>502</v>
      </c>
      <c r="I82" s="27">
        <v>422</v>
      </c>
      <c r="J82" s="12">
        <v>1</v>
      </c>
      <c r="K82" s="5">
        <v>14011</v>
      </c>
      <c r="L82" s="13">
        <v>0</v>
      </c>
      <c r="M82" s="6">
        <v>3808</v>
      </c>
      <c r="N82" s="7">
        <v>7292</v>
      </c>
      <c r="O82" s="1">
        <v>25111</v>
      </c>
      <c r="P82" s="1">
        <v>0</v>
      </c>
      <c r="Q82" s="8">
        <v>0</v>
      </c>
      <c r="R82" s="8">
        <v>1</v>
      </c>
      <c r="S82" s="8">
        <v>0</v>
      </c>
      <c r="T82" s="8">
        <v>0</v>
      </c>
      <c r="U82" s="8">
        <v>0</v>
      </c>
    </row>
    <row r="83" spans="1:21" ht="12">
      <c r="A83" s="1">
        <f>A82+1</f>
        <v>82</v>
      </c>
      <c r="B83" s="1" t="s">
        <v>432</v>
      </c>
      <c r="C83" s="1" t="s">
        <v>594</v>
      </c>
      <c r="D83" s="8" t="s">
        <v>595</v>
      </c>
      <c r="E83" s="9">
        <v>1</v>
      </c>
      <c r="F83" s="9">
        <v>82</v>
      </c>
      <c r="G83" s="10">
        <v>0</v>
      </c>
      <c r="H83" s="16">
        <v>19</v>
      </c>
      <c r="I83" s="27">
        <v>19</v>
      </c>
      <c r="J83" s="12">
        <v>0</v>
      </c>
      <c r="K83" s="5">
        <v>5</v>
      </c>
      <c r="L83" s="13">
        <v>0</v>
      </c>
      <c r="M83" s="6">
        <v>0</v>
      </c>
      <c r="N83" s="7">
        <v>1</v>
      </c>
      <c r="O83" s="1">
        <v>6</v>
      </c>
      <c r="P83" s="1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ht="12">
      <c r="A84" s="1">
        <f>A83+1</f>
        <v>83</v>
      </c>
      <c r="B84" s="1" t="s">
        <v>432</v>
      </c>
      <c r="C84" s="1" t="s">
        <v>596</v>
      </c>
      <c r="D84" s="8" t="s">
        <v>597</v>
      </c>
      <c r="E84" s="9">
        <v>1</v>
      </c>
      <c r="F84" s="9">
        <v>42674</v>
      </c>
      <c r="G84" s="10">
        <v>1</v>
      </c>
      <c r="H84" s="16">
        <v>3286</v>
      </c>
      <c r="I84" s="27">
        <v>932</v>
      </c>
      <c r="J84" s="12">
        <v>1</v>
      </c>
      <c r="K84" s="5">
        <v>8002</v>
      </c>
      <c r="L84" s="13">
        <v>1</v>
      </c>
      <c r="M84" s="6">
        <v>1247</v>
      </c>
      <c r="N84" s="7">
        <v>6530</v>
      </c>
      <c r="O84" s="1">
        <v>15779</v>
      </c>
      <c r="P84" s="1">
        <v>0</v>
      </c>
      <c r="Q84" s="8">
        <v>0</v>
      </c>
      <c r="R84" s="8">
        <v>7</v>
      </c>
      <c r="S84" s="8">
        <v>1</v>
      </c>
      <c r="T84" s="8">
        <v>4</v>
      </c>
      <c r="U84" s="8">
        <v>1</v>
      </c>
    </row>
    <row r="85" spans="1:21" ht="23.25">
      <c r="A85" s="1">
        <f>A84+1</f>
        <v>84</v>
      </c>
      <c r="B85" s="1" t="s">
        <v>432</v>
      </c>
      <c r="C85" s="1" t="s">
        <v>598</v>
      </c>
      <c r="D85" s="8" t="s">
        <v>599</v>
      </c>
      <c r="E85" s="9">
        <v>1</v>
      </c>
      <c r="F85" s="9">
        <v>32</v>
      </c>
      <c r="G85" s="10">
        <v>1</v>
      </c>
      <c r="H85" s="16">
        <v>22</v>
      </c>
      <c r="I85" s="27">
        <v>19</v>
      </c>
      <c r="J85" s="12">
        <v>0</v>
      </c>
      <c r="K85" s="5">
        <v>97</v>
      </c>
      <c r="L85" s="13">
        <v>1</v>
      </c>
      <c r="M85" s="6">
        <v>17</v>
      </c>
      <c r="N85" s="7">
        <v>77</v>
      </c>
      <c r="O85" s="1">
        <v>191</v>
      </c>
      <c r="P85" s="1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 ht="23.25">
      <c r="A86" s="1">
        <f>A85+1</f>
        <v>85</v>
      </c>
      <c r="B86" s="1" t="s">
        <v>432</v>
      </c>
      <c r="C86" s="1" t="s">
        <v>600</v>
      </c>
      <c r="D86" s="8" t="s">
        <v>601</v>
      </c>
      <c r="E86" s="9">
        <v>1</v>
      </c>
      <c r="F86" s="9">
        <v>335</v>
      </c>
      <c r="G86" s="10">
        <v>1</v>
      </c>
      <c r="H86" s="16">
        <v>0</v>
      </c>
      <c r="I86" s="27">
        <v>0</v>
      </c>
      <c r="J86" s="12">
        <v>1</v>
      </c>
      <c r="K86" s="5">
        <v>0</v>
      </c>
      <c r="L86" s="13">
        <v>0</v>
      </c>
      <c r="M86" s="6">
        <v>0</v>
      </c>
      <c r="N86" s="7">
        <v>0</v>
      </c>
      <c r="O86" s="1">
        <v>0</v>
      </c>
      <c r="P86" s="1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1:21" ht="12">
      <c r="A87" s="1">
        <f>A86+1</f>
        <v>86</v>
      </c>
      <c r="B87" s="1" t="s">
        <v>432</v>
      </c>
      <c r="C87" s="1" t="s">
        <v>602</v>
      </c>
      <c r="D87" s="8" t="s">
        <v>603</v>
      </c>
      <c r="E87" s="9">
        <v>1</v>
      </c>
      <c r="F87" s="9">
        <v>487</v>
      </c>
      <c r="G87" s="10">
        <v>1</v>
      </c>
      <c r="H87" s="16">
        <v>38</v>
      </c>
      <c r="I87" s="27">
        <v>38</v>
      </c>
      <c r="J87" s="12">
        <v>1</v>
      </c>
      <c r="K87" s="5">
        <v>0</v>
      </c>
      <c r="L87" s="13">
        <v>1</v>
      </c>
      <c r="M87" s="6">
        <v>1</v>
      </c>
      <c r="N87" s="7">
        <v>0</v>
      </c>
      <c r="O87" s="1">
        <v>1</v>
      </c>
      <c r="P87" s="1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</row>
    <row r="88" spans="1:21" ht="23.25">
      <c r="A88" s="1">
        <f>A87+1</f>
        <v>87</v>
      </c>
      <c r="B88" s="1" t="s">
        <v>432</v>
      </c>
      <c r="C88" s="1" t="s">
        <v>604</v>
      </c>
      <c r="D88" s="8" t="s">
        <v>605</v>
      </c>
      <c r="E88" s="9">
        <v>1</v>
      </c>
      <c r="F88" s="9">
        <v>100</v>
      </c>
      <c r="G88" s="10">
        <v>1</v>
      </c>
      <c r="H88" s="16">
        <v>7</v>
      </c>
      <c r="I88" s="27">
        <v>7</v>
      </c>
      <c r="J88" s="12">
        <v>1</v>
      </c>
      <c r="K88" s="5">
        <v>39</v>
      </c>
      <c r="L88" s="13">
        <v>0</v>
      </c>
      <c r="M88" s="6">
        <v>6</v>
      </c>
      <c r="N88" s="7">
        <v>29</v>
      </c>
      <c r="O88" s="1">
        <v>74</v>
      </c>
      <c r="P88" s="1">
        <v>0</v>
      </c>
      <c r="Q88" s="8">
        <v>4</v>
      </c>
      <c r="R88" s="8">
        <v>0</v>
      </c>
      <c r="S88" s="8">
        <v>0</v>
      </c>
      <c r="T88" s="8">
        <v>0</v>
      </c>
      <c r="U88" s="8">
        <v>0</v>
      </c>
    </row>
    <row r="89" spans="1:21" ht="12">
      <c r="A89" s="1">
        <f>A88+1</f>
        <v>88</v>
      </c>
      <c r="B89" s="1" t="s">
        <v>432</v>
      </c>
      <c r="C89" s="1" t="s">
        <v>606</v>
      </c>
      <c r="D89" s="8" t="s">
        <v>607</v>
      </c>
      <c r="E89" s="9">
        <v>1</v>
      </c>
      <c r="F89" s="9">
        <v>24</v>
      </c>
      <c r="G89" s="10">
        <v>1</v>
      </c>
      <c r="H89" s="16">
        <v>14</v>
      </c>
      <c r="I89" s="27">
        <v>169</v>
      </c>
      <c r="J89" s="12">
        <v>1</v>
      </c>
      <c r="K89" s="5">
        <v>52</v>
      </c>
      <c r="L89" s="13">
        <v>0</v>
      </c>
      <c r="M89" s="6">
        <v>12</v>
      </c>
      <c r="N89" s="7">
        <v>38</v>
      </c>
      <c r="O89" s="1">
        <v>102</v>
      </c>
      <c r="P89" s="1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</row>
    <row r="90" spans="1:21" ht="12">
      <c r="A90" s="1">
        <f>A89+1</f>
        <v>89</v>
      </c>
      <c r="B90" s="1" t="s">
        <v>432</v>
      </c>
      <c r="C90" s="1" t="s">
        <v>608</v>
      </c>
      <c r="D90" s="8" t="s">
        <v>609</v>
      </c>
      <c r="E90" s="9">
        <v>1</v>
      </c>
      <c r="F90" s="9">
        <v>71</v>
      </c>
      <c r="G90" s="10">
        <v>0</v>
      </c>
      <c r="H90" s="16">
        <v>32</v>
      </c>
      <c r="I90" s="27">
        <v>30</v>
      </c>
      <c r="J90" s="12">
        <v>0</v>
      </c>
      <c r="K90" s="5">
        <v>79</v>
      </c>
      <c r="L90" s="13">
        <v>0</v>
      </c>
      <c r="M90" s="6">
        <v>28</v>
      </c>
      <c r="N90" s="7">
        <v>33</v>
      </c>
      <c r="O90" s="1">
        <v>140</v>
      </c>
      <c r="P90" s="1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</row>
    <row r="91" spans="1:21" ht="12">
      <c r="A91" s="1">
        <f>A90+1</f>
        <v>90</v>
      </c>
      <c r="B91" s="1" t="s">
        <v>432</v>
      </c>
      <c r="C91" s="1" t="s">
        <v>610</v>
      </c>
      <c r="D91" s="8" t="s">
        <v>611</v>
      </c>
      <c r="E91" s="9">
        <v>1</v>
      </c>
      <c r="F91" s="9">
        <v>85</v>
      </c>
      <c r="G91" s="10">
        <v>0</v>
      </c>
      <c r="H91" s="16">
        <v>55</v>
      </c>
      <c r="I91" s="27">
        <v>129</v>
      </c>
      <c r="J91" s="12">
        <v>0</v>
      </c>
      <c r="K91" s="5">
        <v>346</v>
      </c>
      <c r="L91" s="13">
        <v>0</v>
      </c>
      <c r="M91" s="6">
        <v>192</v>
      </c>
      <c r="N91" s="7">
        <v>311</v>
      </c>
      <c r="O91" s="1">
        <v>849</v>
      </c>
      <c r="P91" s="1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</row>
    <row r="92" spans="1:21" ht="23.25">
      <c r="A92" s="1">
        <f>A91+1</f>
        <v>91</v>
      </c>
      <c r="B92" s="1" t="s">
        <v>432</v>
      </c>
      <c r="C92" s="1" t="s">
        <v>612</v>
      </c>
      <c r="D92" s="8" t="s">
        <v>613</v>
      </c>
      <c r="E92" s="9">
        <v>1</v>
      </c>
      <c r="F92" s="9">
        <v>40</v>
      </c>
      <c r="G92" s="10">
        <v>1</v>
      </c>
      <c r="H92" s="16">
        <v>581</v>
      </c>
      <c r="I92" s="27">
        <v>536</v>
      </c>
      <c r="J92" s="12">
        <v>1</v>
      </c>
      <c r="K92" s="5">
        <v>331</v>
      </c>
      <c r="L92" s="13">
        <v>1</v>
      </c>
      <c r="M92" s="6">
        <v>90</v>
      </c>
      <c r="N92" s="7">
        <v>299</v>
      </c>
      <c r="O92" s="1">
        <v>720</v>
      </c>
      <c r="P92" s="1">
        <v>0</v>
      </c>
      <c r="Q92" s="8">
        <v>0</v>
      </c>
      <c r="R92" s="8">
        <v>0</v>
      </c>
      <c r="S92" s="8">
        <v>0</v>
      </c>
      <c r="T92" s="8">
        <v>3</v>
      </c>
      <c r="U92" s="8">
        <v>0</v>
      </c>
    </row>
    <row r="93" spans="1:21" ht="23.25">
      <c r="A93" s="1">
        <f>A92+1</f>
        <v>92</v>
      </c>
      <c r="B93" s="1" t="s">
        <v>432</v>
      </c>
      <c r="C93" s="1" t="s">
        <v>614</v>
      </c>
      <c r="D93" s="8" t="s">
        <v>615</v>
      </c>
      <c r="E93" s="9">
        <v>1</v>
      </c>
      <c r="F93" s="9">
        <v>18</v>
      </c>
      <c r="G93" s="10">
        <v>1</v>
      </c>
      <c r="H93" s="16">
        <v>2</v>
      </c>
      <c r="I93" s="27">
        <v>1</v>
      </c>
      <c r="J93" s="12">
        <v>1</v>
      </c>
      <c r="K93" s="5">
        <v>2</v>
      </c>
      <c r="L93" s="13">
        <v>1</v>
      </c>
      <c r="M93" s="6">
        <v>1</v>
      </c>
      <c r="N93" s="7">
        <v>0</v>
      </c>
      <c r="O93" s="1">
        <v>3</v>
      </c>
      <c r="P93" s="1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</row>
    <row r="94" spans="1:21" ht="12">
      <c r="A94" s="1">
        <f>A93+1</f>
        <v>93</v>
      </c>
      <c r="B94" s="1" t="s">
        <v>432</v>
      </c>
      <c r="C94" s="1" t="s">
        <v>616</v>
      </c>
      <c r="D94" s="8" t="s">
        <v>617</v>
      </c>
      <c r="E94" s="9">
        <v>1</v>
      </c>
      <c r="F94" s="9">
        <v>11</v>
      </c>
      <c r="G94" s="10">
        <v>1</v>
      </c>
      <c r="H94" s="16">
        <v>102</v>
      </c>
      <c r="I94" s="27">
        <v>49</v>
      </c>
      <c r="J94" s="12">
        <v>1</v>
      </c>
      <c r="K94" s="5">
        <v>356</v>
      </c>
      <c r="L94" s="13">
        <v>0</v>
      </c>
      <c r="M94" s="6">
        <v>57</v>
      </c>
      <c r="N94" s="7">
        <v>269</v>
      </c>
      <c r="O94" s="1">
        <v>682</v>
      </c>
      <c r="P94" s="1">
        <v>0</v>
      </c>
      <c r="Q94" s="8">
        <v>0</v>
      </c>
      <c r="R94" s="8">
        <v>0</v>
      </c>
      <c r="S94" s="8">
        <v>0</v>
      </c>
      <c r="T94" s="8">
        <v>11</v>
      </c>
      <c r="U94" s="8">
        <v>0</v>
      </c>
    </row>
    <row r="95" spans="1:21" ht="23.25">
      <c r="A95" s="1">
        <f>A94+1</f>
        <v>94</v>
      </c>
      <c r="B95" s="1" t="s">
        <v>432</v>
      </c>
      <c r="C95" s="1" t="s">
        <v>618</v>
      </c>
      <c r="D95" s="8" t="s">
        <v>619</v>
      </c>
      <c r="E95" s="9">
        <v>1</v>
      </c>
      <c r="F95" s="9">
        <v>97</v>
      </c>
      <c r="G95" s="10">
        <v>1</v>
      </c>
      <c r="H95" s="16">
        <v>1</v>
      </c>
      <c r="I95" s="27">
        <v>11</v>
      </c>
      <c r="J95" s="12">
        <v>1</v>
      </c>
      <c r="K95" s="5">
        <v>8</v>
      </c>
      <c r="L95" s="13">
        <v>1</v>
      </c>
      <c r="M95" s="6">
        <v>1</v>
      </c>
      <c r="N95" s="7">
        <v>3</v>
      </c>
      <c r="O95" s="1">
        <v>12</v>
      </c>
      <c r="P95" s="1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</row>
    <row r="96" spans="1:21" ht="12">
      <c r="A96" s="1">
        <f>A95+1</f>
        <v>95</v>
      </c>
      <c r="B96" s="1" t="s">
        <v>432</v>
      </c>
      <c r="C96" s="1" t="s">
        <v>620</v>
      </c>
      <c r="D96" s="8" t="s">
        <v>621</v>
      </c>
      <c r="E96" s="9">
        <v>1</v>
      </c>
      <c r="F96" s="9">
        <v>153</v>
      </c>
      <c r="G96" s="10">
        <v>1</v>
      </c>
      <c r="H96" s="16">
        <v>27</v>
      </c>
      <c r="I96" s="27">
        <v>25</v>
      </c>
      <c r="J96" s="12">
        <v>1</v>
      </c>
      <c r="K96" s="5">
        <v>183</v>
      </c>
      <c r="L96" s="13">
        <v>0</v>
      </c>
      <c r="M96" s="6">
        <v>40</v>
      </c>
      <c r="N96" s="7">
        <v>135</v>
      </c>
      <c r="O96" s="1">
        <v>358</v>
      </c>
      <c r="P96" s="1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</row>
    <row r="97" spans="1:21" ht="23.25">
      <c r="A97" s="1">
        <f>A96+1</f>
        <v>96</v>
      </c>
      <c r="B97" s="1" t="s">
        <v>432</v>
      </c>
      <c r="C97" s="1" t="s">
        <v>622</v>
      </c>
      <c r="D97" s="8" t="s">
        <v>623</v>
      </c>
      <c r="E97" s="9">
        <v>1</v>
      </c>
      <c r="F97" s="9">
        <v>0</v>
      </c>
      <c r="G97" s="10">
        <v>1</v>
      </c>
      <c r="H97" s="16">
        <v>0</v>
      </c>
      <c r="I97" s="27">
        <v>0</v>
      </c>
      <c r="J97" s="12">
        <v>0</v>
      </c>
      <c r="K97" s="5">
        <v>5</v>
      </c>
      <c r="L97" s="13">
        <v>1</v>
      </c>
      <c r="M97" s="6">
        <v>9</v>
      </c>
      <c r="N97" s="7">
        <v>1</v>
      </c>
      <c r="O97" s="1">
        <v>15</v>
      </c>
      <c r="P97" s="1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</row>
    <row r="98" spans="1:21" ht="12">
      <c r="A98" s="1">
        <f>A97+1</f>
        <v>97</v>
      </c>
      <c r="B98" s="1" t="s">
        <v>432</v>
      </c>
      <c r="C98" s="1" t="s">
        <v>624</v>
      </c>
      <c r="D98" s="8" t="s">
        <v>625</v>
      </c>
      <c r="E98" s="9">
        <v>1</v>
      </c>
      <c r="F98" s="9">
        <v>343</v>
      </c>
      <c r="G98" s="10">
        <v>1</v>
      </c>
      <c r="H98" s="16">
        <v>3</v>
      </c>
      <c r="I98" s="27">
        <v>1698</v>
      </c>
      <c r="J98" s="12">
        <v>1</v>
      </c>
      <c r="K98" s="5">
        <v>2768</v>
      </c>
      <c r="L98" s="13">
        <v>1</v>
      </c>
      <c r="M98" s="6">
        <v>406</v>
      </c>
      <c r="N98" s="7">
        <v>3672</v>
      </c>
      <c r="O98" s="1">
        <v>6846</v>
      </c>
      <c r="P98" s="1">
        <v>0</v>
      </c>
      <c r="Q98" s="8">
        <v>0</v>
      </c>
      <c r="R98" s="8">
        <v>21840</v>
      </c>
      <c r="S98" s="8">
        <v>1831</v>
      </c>
      <c r="T98" s="8">
        <v>22998</v>
      </c>
      <c r="U98" s="8">
        <v>1201</v>
      </c>
    </row>
    <row r="99" spans="1:21" ht="12">
      <c r="A99" s="1">
        <f>A98+1</f>
        <v>98</v>
      </c>
      <c r="B99" s="1" t="s">
        <v>432</v>
      </c>
      <c r="C99" s="1" t="s">
        <v>626</v>
      </c>
      <c r="D99" s="1" t="s">
        <v>627</v>
      </c>
      <c r="E99" s="9">
        <v>1</v>
      </c>
      <c r="F99" s="9">
        <v>216</v>
      </c>
      <c r="G99" s="10">
        <v>1</v>
      </c>
      <c r="H99" s="16">
        <v>96</v>
      </c>
      <c r="I99" s="27">
        <v>102</v>
      </c>
      <c r="J99" s="12">
        <v>1</v>
      </c>
      <c r="K99" s="5">
        <v>495</v>
      </c>
      <c r="L99" s="13">
        <v>1</v>
      </c>
      <c r="M99" s="6">
        <v>134</v>
      </c>
      <c r="N99" s="7">
        <v>1537</v>
      </c>
      <c r="O99" s="1">
        <v>2166</v>
      </c>
      <c r="P99" s="1">
        <v>0</v>
      </c>
      <c r="Q99" s="8">
        <v>97</v>
      </c>
      <c r="R99" s="8">
        <v>0</v>
      </c>
      <c r="S99" s="8">
        <v>0</v>
      </c>
      <c r="T99" s="8">
        <v>28</v>
      </c>
      <c r="U99" s="8">
        <v>0</v>
      </c>
    </row>
    <row r="100" spans="1:21" ht="12">
      <c r="A100" s="1">
        <f>A99+1</f>
        <v>99</v>
      </c>
      <c r="B100" s="1" t="s">
        <v>432</v>
      </c>
      <c r="C100" s="1" t="s">
        <v>628</v>
      </c>
      <c r="D100" s="8" t="s">
        <v>629</v>
      </c>
      <c r="E100" s="9">
        <v>3</v>
      </c>
      <c r="F100" s="9">
        <v>0</v>
      </c>
      <c r="G100" s="10">
        <v>1</v>
      </c>
      <c r="H100" s="16" t="s">
        <v>630</v>
      </c>
      <c r="I100" s="27">
        <v>729</v>
      </c>
      <c r="J100" s="12">
        <v>1</v>
      </c>
      <c r="K100" s="5">
        <v>3557</v>
      </c>
      <c r="L100" s="13">
        <v>0</v>
      </c>
      <c r="M100" s="6">
        <v>663</v>
      </c>
      <c r="N100" s="7">
        <v>1845</v>
      </c>
      <c r="O100" s="1">
        <v>6065</v>
      </c>
      <c r="P100" s="1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</row>
    <row r="101" spans="1:21" ht="12">
      <c r="A101" s="1">
        <f>A100+1</f>
        <v>100</v>
      </c>
      <c r="B101" s="1" t="s">
        <v>432</v>
      </c>
      <c r="C101" s="1" t="s">
        <v>631</v>
      </c>
      <c r="D101" s="8" t="s">
        <v>632</v>
      </c>
      <c r="E101" s="9">
        <v>3</v>
      </c>
      <c r="F101" s="9">
        <v>185</v>
      </c>
      <c r="G101" s="10">
        <v>1</v>
      </c>
      <c r="H101" s="16">
        <v>50</v>
      </c>
      <c r="I101" s="27">
        <v>40</v>
      </c>
      <c r="J101" s="12">
        <v>1</v>
      </c>
      <c r="K101" s="5">
        <v>77</v>
      </c>
      <c r="L101" s="13">
        <v>0</v>
      </c>
      <c r="M101" s="6">
        <v>14</v>
      </c>
      <c r="N101" s="7">
        <v>230</v>
      </c>
      <c r="O101" s="1">
        <v>321</v>
      </c>
      <c r="P101" s="1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6:14" ht="12">
      <c r="F102" s="2">
        <f>AVERAGE(F67:F101)</f>
        <v>8926.885714285714</v>
      </c>
      <c r="G102" s="2"/>
      <c r="H102" s="4">
        <f>AVERAGE(H2:H101)</f>
        <v>381.17171717171715</v>
      </c>
      <c r="I102" s="4">
        <f>AVERAGE(I2:I101)</f>
        <v>627.52</v>
      </c>
      <c r="J102" s="2"/>
      <c r="K102" s="2">
        <f>AVERAGE(K2:K101)</f>
        <v>1692.1313131313132</v>
      </c>
      <c r="L102" s="2"/>
      <c r="M102" s="2">
        <f>AVERAGE(M2:M101)</f>
        <v>460.45454545454544</v>
      </c>
      <c r="N102" s="2">
        <f>AVERAGE(N2:N101)</f>
        <v>1315.5252525252524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"/>
  <sheetViews>
    <sheetView zoomScale="90" zoomScaleNormal="90" workbookViewId="0" topLeftCell="A1">
      <pane ySplit="1" topLeftCell="A85" activePane="bottomLeft" state="frozen"/>
      <selection pane="topLeft" activeCell="A1" sqref="A1"/>
      <selection pane="bottomLeft" activeCell="W85" sqref="W85"/>
    </sheetView>
  </sheetViews>
  <sheetFormatPr defaultColWidth="11.00390625" defaultRowHeight="12.75"/>
  <cols>
    <col min="1" max="1" width="4.375" style="1" customWidth="1"/>
    <col min="2" max="3" width="0" style="1" hidden="1" customWidth="1"/>
    <col min="4" max="4" width="59.125" style="1" customWidth="1"/>
    <col min="5" max="5" width="7.00390625" style="9" customWidth="1"/>
    <col min="6" max="6" width="6.25390625" style="9" customWidth="1"/>
    <col min="7" max="7" width="6.25390625" style="10" customWidth="1"/>
    <col min="8" max="8" width="5.50390625" style="10" customWidth="1"/>
    <col min="9" max="9" width="11.00390625" style="29" customWidth="1"/>
    <col min="10" max="10" width="6.25390625" style="12" customWidth="1"/>
    <col min="11" max="11" width="11.375" style="5" customWidth="1"/>
    <col min="12" max="12" width="6.25390625" style="13" customWidth="1"/>
    <col min="13" max="13" width="7.625" style="6" customWidth="1"/>
    <col min="14" max="14" width="7.625" style="7" customWidth="1"/>
    <col min="15" max="16" width="0" style="17" hidden="1" customWidth="1"/>
    <col min="17" max="22" width="0" style="1" hidden="1" customWidth="1"/>
    <col min="23" max="16384" width="11.00390625" style="1" customWidth="1"/>
  </cols>
  <sheetData>
    <row r="1" spans="1:26" ht="34.5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224</v>
      </c>
      <c r="I1" s="29" t="s">
        <v>430</v>
      </c>
      <c r="J1" s="12" t="s">
        <v>9</v>
      </c>
      <c r="K1" s="5" t="s">
        <v>10</v>
      </c>
      <c r="L1" s="13" t="s">
        <v>11</v>
      </c>
      <c r="M1" s="6" t="s">
        <v>12</v>
      </c>
      <c r="N1" s="7" t="s">
        <v>13</v>
      </c>
      <c r="O1" s="17" t="s">
        <v>229</v>
      </c>
      <c r="P1" s="17" t="s">
        <v>230</v>
      </c>
      <c r="Q1" s="1" t="s">
        <v>633</v>
      </c>
      <c r="R1" s="1" t="s">
        <v>634</v>
      </c>
      <c r="S1" s="1" t="s">
        <v>18</v>
      </c>
      <c r="T1" s="1" t="s">
        <v>19</v>
      </c>
      <c r="U1" s="1" t="s">
        <v>20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">
      <c r="A2" s="1" t="e">
        <f>A1+1</f>
        <v>#VALUE!</v>
      </c>
      <c r="B2" s="1" t="s">
        <v>635</v>
      </c>
      <c r="C2" s="1" t="s">
        <v>636</v>
      </c>
      <c r="D2" s="8" t="s">
        <v>637</v>
      </c>
      <c r="E2" s="9">
        <v>1</v>
      </c>
      <c r="F2" s="9">
        <v>411</v>
      </c>
      <c r="G2" s="10">
        <v>1</v>
      </c>
      <c r="H2" s="16">
        <v>214</v>
      </c>
      <c r="I2" s="30">
        <v>58</v>
      </c>
      <c r="J2" s="12">
        <v>1</v>
      </c>
      <c r="K2" s="5">
        <v>414</v>
      </c>
      <c r="L2" s="13">
        <v>0</v>
      </c>
      <c r="M2" s="6">
        <v>240</v>
      </c>
      <c r="N2" s="7">
        <v>789</v>
      </c>
      <c r="O2" s="17">
        <v>1443</v>
      </c>
      <c r="P2" s="17">
        <v>0</v>
      </c>
      <c r="Q2" s="8">
        <v>0</v>
      </c>
      <c r="R2" s="8">
        <v>21837</v>
      </c>
      <c r="S2" s="8">
        <v>1831</v>
      </c>
      <c r="T2" s="8">
        <v>22998</v>
      </c>
      <c r="U2" s="8">
        <v>1201</v>
      </c>
      <c r="W2" s="7">
        <v>789</v>
      </c>
      <c r="X2" s="7">
        <v>469</v>
      </c>
      <c r="Y2" s="5">
        <v>414</v>
      </c>
      <c r="Z2" s="5">
        <v>352</v>
      </c>
    </row>
    <row r="3" spans="1:26" ht="12">
      <c r="A3" s="17" t="e">
        <f>A2+1</f>
        <v>#VALUE!</v>
      </c>
      <c r="B3" s="17" t="s">
        <v>635</v>
      </c>
      <c r="C3" s="17" t="s">
        <v>638</v>
      </c>
      <c r="D3" s="18" t="s">
        <v>639</v>
      </c>
      <c r="E3" s="9">
        <v>1</v>
      </c>
      <c r="F3" s="9">
        <v>61</v>
      </c>
      <c r="G3" s="10">
        <v>1</v>
      </c>
      <c r="H3" s="16">
        <v>0</v>
      </c>
      <c r="I3" s="30">
        <v>46</v>
      </c>
      <c r="J3" s="12">
        <v>1</v>
      </c>
      <c r="K3" s="5">
        <v>460</v>
      </c>
      <c r="L3" s="13">
        <v>0</v>
      </c>
      <c r="M3" s="6">
        <v>63</v>
      </c>
      <c r="N3" s="7">
        <v>631</v>
      </c>
      <c r="O3" s="17">
        <v>1154</v>
      </c>
      <c r="P3" s="17">
        <v>0</v>
      </c>
      <c r="Q3" s="18">
        <v>0</v>
      </c>
      <c r="R3" s="18">
        <v>747</v>
      </c>
      <c r="S3" s="18">
        <v>32</v>
      </c>
      <c r="T3" s="18">
        <v>860</v>
      </c>
      <c r="U3" s="18">
        <v>10</v>
      </c>
      <c r="V3" s="17"/>
      <c r="W3" s="7">
        <v>631</v>
      </c>
      <c r="X3" s="7">
        <v>1464</v>
      </c>
      <c r="Y3" s="5">
        <v>460</v>
      </c>
      <c r="Z3" s="5">
        <v>1176</v>
      </c>
    </row>
    <row r="4" spans="1:26" ht="12">
      <c r="A4" s="1" t="e">
        <f>A3+1</f>
        <v>#VALUE!</v>
      </c>
      <c r="B4" s="1" t="s">
        <v>635</v>
      </c>
      <c r="C4" s="1" t="s">
        <v>640</v>
      </c>
      <c r="D4" s="8" t="s">
        <v>641</v>
      </c>
      <c r="E4" s="9">
        <v>1</v>
      </c>
      <c r="F4" s="9">
        <v>100</v>
      </c>
      <c r="G4" s="10">
        <v>1</v>
      </c>
      <c r="H4" s="16">
        <v>4</v>
      </c>
      <c r="I4" s="30">
        <v>18</v>
      </c>
      <c r="J4" s="12">
        <v>1</v>
      </c>
      <c r="K4" s="5">
        <v>52</v>
      </c>
      <c r="L4" s="13">
        <v>1</v>
      </c>
      <c r="M4" s="6">
        <v>26</v>
      </c>
      <c r="N4" s="7">
        <v>66</v>
      </c>
      <c r="O4" s="17">
        <v>144</v>
      </c>
      <c r="P4" s="17">
        <v>0</v>
      </c>
      <c r="Q4" s="8">
        <v>0</v>
      </c>
      <c r="R4" s="8">
        <v>1815</v>
      </c>
      <c r="S4" s="8">
        <v>9</v>
      </c>
      <c r="T4" s="8">
        <v>639</v>
      </c>
      <c r="U4" s="8">
        <v>0</v>
      </c>
      <c r="W4" s="7">
        <v>66</v>
      </c>
      <c r="X4" s="7">
        <v>4583</v>
      </c>
      <c r="Y4" s="5">
        <v>52</v>
      </c>
      <c r="Z4" s="5">
        <v>2867</v>
      </c>
    </row>
    <row r="5" spans="1:26" ht="12">
      <c r="A5" s="1" t="e">
        <f>A4+1</f>
        <v>#VALUE!</v>
      </c>
      <c r="B5" s="1" t="s">
        <v>635</v>
      </c>
      <c r="C5" s="1" t="s">
        <v>642</v>
      </c>
      <c r="D5" s="8" t="s">
        <v>643</v>
      </c>
      <c r="E5" s="9">
        <v>1</v>
      </c>
      <c r="F5" s="9">
        <v>174</v>
      </c>
      <c r="G5" s="10">
        <v>1</v>
      </c>
      <c r="H5" s="16">
        <v>2422</v>
      </c>
      <c r="I5" s="30">
        <v>20</v>
      </c>
      <c r="J5" s="12">
        <v>1</v>
      </c>
      <c r="K5" s="5">
        <v>81</v>
      </c>
      <c r="L5" s="13">
        <v>1</v>
      </c>
      <c r="M5" s="6">
        <v>52</v>
      </c>
      <c r="N5" s="7">
        <v>201</v>
      </c>
      <c r="O5" s="17">
        <v>334</v>
      </c>
      <c r="P5" s="17">
        <v>0</v>
      </c>
      <c r="Q5" s="8">
        <v>0</v>
      </c>
      <c r="R5" s="8">
        <v>312</v>
      </c>
      <c r="S5" s="8">
        <v>31</v>
      </c>
      <c r="T5" s="8">
        <v>1620</v>
      </c>
      <c r="U5" s="8">
        <v>0</v>
      </c>
      <c r="W5" s="7">
        <v>201</v>
      </c>
      <c r="X5" s="7">
        <v>5961</v>
      </c>
      <c r="Y5" s="5">
        <v>81</v>
      </c>
      <c r="Z5" s="5">
        <v>2751</v>
      </c>
    </row>
    <row r="6" spans="1:26" ht="23.25">
      <c r="A6" s="1">
        <v>1</v>
      </c>
      <c r="B6" s="1" t="s">
        <v>635</v>
      </c>
      <c r="C6" s="1" t="s">
        <v>644</v>
      </c>
      <c r="D6" s="8" t="s">
        <v>645</v>
      </c>
      <c r="E6" s="9">
        <v>1</v>
      </c>
      <c r="F6" s="9">
        <v>1097</v>
      </c>
      <c r="G6" s="10">
        <v>1</v>
      </c>
      <c r="H6" s="16">
        <v>916</v>
      </c>
      <c r="I6" s="30">
        <v>3297</v>
      </c>
      <c r="J6" s="12">
        <v>1</v>
      </c>
      <c r="K6" s="5">
        <v>8220</v>
      </c>
      <c r="L6" s="13">
        <v>0</v>
      </c>
      <c r="M6" s="6">
        <v>6306</v>
      </c>
      <c r="N6" s="7">
        <v>7950</v>
      </c>
      <c r="O6" s="17">
        <v>22476</v>
      </c>
      <c r="P6" s="17">
        <v>0</v>
      </c>
      <c r="Q6" s="8">
        <v>0</v>
      </c>
      <c r="R6" s="8">
        <v>1</v>
      </c>
      <c r="S6" s="8">
        <v>8</v>
      </c>
      <c r="T6" s="8">
        <v>0</v>
      </c>
      <c r="U6" s="8">
        <v>0</v>
      </c>
      <c r="W6" s="7">
        <v>7950</v>
      </c>
      <c r="X6" s="7">
        <v>991</v>
      </c>
      <c r="Y6" s="5">
        <v>8220</v>
      </c>
      <c r="Z6" s="5">
        <v>571</v>
      </c>
    </row>
    <row r="7" spans="1:26" ht="23.25">
      <c r="A7" s="1">
        <f>A6+1</f>
        <v>2</v>
      </c>
      <c r="B7" s="1" t="s">
        <v>635</v>
      </c>
      <c r="C7" s="1" t="s">
        <v>646</v>
      </c>
      <c r="D7" s="8" t="s">
        <v>647</v>
      </c>
      <c r="E7" s="9">
        <v>1</v>
      </c>
      <c r="F7" s="2">
        <v>3087</v>
      </c>
      <c r="G7" s="10">
        <v>0</v>
      </c>
      <c r="H7" s="16">
        <v>0</v>
      </c>
      <c r="I7" s="30">
        <v>858</v>
      </c>
      <c r="J7" s="12">
        <v>1</v>
      </c>
      <c r="K7" s="5">
        <v>13902</v>
      </c>
      <c r="L7" s="13">
        <v>0</v>
      </c>
      <c r="M7" s="6">
        <v>12411</v>
      </c>
      <c r="N7" s="7">
        <v>19051</v>
      </c>
      <c r="O7" s="17">
        <v>45364</v>
      </c>
      <c r="P7" s="17">
        <v>0</v>
      </c>
      <c r="Q7" s="8">
        <v>0</v>
      </c>
      <c r="R7" s="8">
        <v>390</v>
      </c>
      <c r="S7" s="8">
        <v>1</v>
      </c>
      <c r="T7" s="8">
        <v>31</v>
      </c>
      <c r="U7" s="8">
        <v>0</v>
      </c>
      <c r="W7" s="7">
        <v>19051</v>
      </c>
      <c r="X7" s="7">
        <v>1295</v>
      </c>
      <c r="Y7" s="5">
        <v>13902</v>
      </c>
      <c r="Z7" s="5">
        <v>781</v>
      </c>
    </row>
    <row r="8" spans="1:26" ht="12">
      <c r="A8" s="1">
        <f>A7+1</f>
        <v>3</v>
      </c>
      <c r="B8" s="1" t="s">
        <v>635</v>
      </c>
      <c r="C8" s="1" t="s">
        <v>648</v>
      </c>
      <c r="D8" s="8" t="s">
        <v>649</v>
      </c>
      <c r="E8" s="9">
        <v>1</v>
      </c>
      <c r="F8" s="9">
        <v>8544</v>
      </c>
      <c r="G8" s="10">
        <v>1</v>
      </c>
      <c r="H8" s="16">
        <v>136</v>
      </c>
      <c r="I8" s="30">
        <v>791</v>
      </c>
      <c r="J8" s="12">
        <v>1</v>
      </c>
      <c r="K8" s="5">
        <v>3</v>
      </c>
      <c r="L8" s="13">
        <v>0</v>
      </c>
      <c r="M8" s="6">
        <v>0</v>
      </c>
      <c r="N8" s="7">
        <v>3</v>
      </c>
      <c r="O8" s="17">
        <v>6</v>
      </c>
      <c r="P8" s="17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W8" s="7">
        <v>3</v>
      </c>
      <c r="X8" s="7">
        <v>556</v>
      </c>
      <c r="Y8" s="5">
        <v>3</v>
      </c>
      <c r="Z8" s="5">
        <v>355</v>
      </c>
    </row>
    <row r="9" spans="1:26" ht="12">
      <c r="A9" s="1">
        <f>A8+1</f>
        <v>4</v>
      </c>
      <c r="B9" s="1" t="s">
        <v>635</v>
      </c>
      <c r="C9" s="1" t="s">
        <v>650</v>
      </c>
      <c r="D9" s="8" t="s">
        <v>651</v>
      </c>
      <c r="E9" s="9">
        <v>1</v>
      </c>
      <c r="F9" s="9">
        <v>518</v>
      </c>
      <c r="G9" s="10">
        <v>0</v>
      </c>
      <c r="H9" s="16">
        <v>449</v>
      </c>
      <c r="I9" s="30">
        <v>583</v>
      </c>
      <c r="J9" s="12">
        <v>0</v>
      </c>
      <c r="K9" s="5">
        <v>1221</v>
      </c>
      <c r="L9" s="13">
        <v>1</v>
      </c>
      <c r="M9" s="6">
        <v>918</v>
      </c>
      <c r="N9" s="7">
        <v>1453</v>
      </c>
      <c r="O9" s="17">
        <v>3592</v>
      </c>
      <c r="P9" s="17">
        <v>0</v>
      </c>
      <c r="Q9" s="8">
        <v>0</v>
      </c>
      <c r="R9" s="8">
        <v>1</v>
      </c>
      <c r="S9" s="8">
        <v>1</v>
      </c>
      <c r="T9" s="8">
        <v>0</v>
      </c>
      <c r="U9" s="8">
        <v>0</v>
      </c>
      <c r="W9" s="7">
        <v>1453</v>
      </c>
      <c r="X9" s="7"/>
      <c r="Y9" s="5">
        <v>1221</v>
      </c>
      <c r="Z9" s="5"/>
    </row>
    <row r="10" spans="1:26" ht="23.25">
      <c r="A10" s="1">
        <f>A9+1</f>
        <v>5</v>
      </c>
      <c r="B10" s="1" t="s">
        <v>635</v>
      </c>
      <c r="C10" s="1" t="s">
        <v>652</v>
      </c>
      <c r="D10" s="8" t="s">
        <v>653</v>
      </c>
      <c r="E10" s="9">
        <v>1</v>
      </c>
      <c r="F10" s="9">
        <v>56478</v>
      </c>
      <c r="G10" s="10">
        <v>1</v>
      </c>
      <c r="H10" s="16">
        <v>558</v>
      </c>
      <c r="I10" s="30">
        <v>469</v>
      </c>
      <c r="J10" s="12">
        <v>1</v>
      </c>
      <c r="K10" s="5">
        <v>12761</v>
      </c>
      <c r="L10" s="13">
        <v>0</v>
      </c>
      <c r="M10" s="6">
        <v>5714</v>
      </c>
      <c r="N10" s="7">
        <v>37235</v>
      </c>
      <c r="O10" s="17">
        <v>55710</v>
      </c>
      <c r="P10" s="17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W10" s="7">
        <v>37235</v>
      </c>
      <c r="X10" s="7">
        <v>60</v>
      </c>
      <c r="Y10" s="5">
        <v>12761</v>
      </c>
      <c r="Z10" s="5">
        <v>56</v>
      </c>
    </row>
    <row r="11" spans="1:26" ht="12">
      <c r="A11" s="1">
        <f>A10+1</f>
        <v>6</v>
      </c>
      <c r="B11" s="1" t="s">
        <v>635</v>
      </c>
      <c r="C11" s="1" t="s">
        <v>654</v>
      </c>
      <c r="D11" s="8" t="s">
        <v>655</v>
      </c>
      <c r="E11" s="9">
        <v>1</v>
      </c>
      <c r="F11" s="9">
        <v>4301</v>
      </c>
      <c r="G11" s="10">
        <v>1</v>
      </c>
      <c r="H11" s="16">
        <v>477</v>
      </c>
      <c r="I11" s="30">
        <v>469</v>
      </c>
      <c r="J11" s="12">
        <v>0</v>
      </c>
      <c r="K11" s="5">
        <v>3305</v>
      </c>
      <c r="L11" s="13">
        <v>1</v>
      </c>
      <c r="M11" s="6">
        <v>2351</v>
      </c>
      <c r="N11" s="7">
        <v>11785</v>
      </c>
      <c r="O11" s="17">
        <v>17441</v>
      </c>
      <c r="P11" s="17">
        <v>0</v>
      </c>
      <c r="Q11" s="8">
        <v>0</v>
      </c>
      <c r="R11" s="8">
        <v>29</v>
      </c>
      <c r="S11" s="8">
        <v>0</v>
      </c>
      <c r="T11" s="8">
        <v>0</v>
      </c>
      <c r="U11" s="8">
        <v>0</v>
      </c>
      <c r="W11" s="7">
        <v>11785</v>
      </c>
      <c r="X11" s="7">
        <v>68</v>
      </c>
      <c r="Y11" s="5">
        <v>3305</v>
      </c>
      <c r="Z11" s="5">
        <v>28</v>
      </c>
    </row>
    <row r="12" spans="1:26" ht="12">
      <c r="A12" s="1">
        <f>A11+1</f>
        <v>7</v>
      </c>
      <c r="B12" s="1" t="s">
        <v>635</v>
      </c>
      <c r="C12" s="1" t="s">
        <v>656</v>
      </c>
      <c r="D12" s="8" t="s">
        <v>657</v>
      </c>
      <c r="E12" s="9">
        <v>1</v>
      </c>
      <c r="F12" s="9">
        <v>341</v>
      </c>
      <c r="G12" s="10">
        <v>1</v>
      </c>
      <c r="H12" s="16">
        <v>71</v>
      </c>
      <c r="I12" s="30">
        <v>468</v>
      </c>
      <c r="J12" s="12">
        <v>1</v>
      </c>
      <c r="K12" s="5">
        <v>1449</v>
      </c>
      <c r="L12" s="13">
        <v>0</v>
      </c>
      <c r="M12" s="6">
        <v>1848</v>
      </c>
      <c r="N12" s="7">
        <v>2278</v>
      </c>
      <c r="O12" s="17">
        <v>5575</v>
      </c>
      <c r="P12" s="17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W12" s="7">
        <v>2278</v>
      </c>
      <c r="X12" s="7">
        <v>530</v>
      </c>
      <c r="Y12" s="5">
        <v>1449</v>
      </c>
      <c r="Z12" s="5">
        <v>215</v>
      </c>
    </row>
    <row r="13" spans="1:26" ht="12">
      <c r="A13" s="1">
        <f>A12+1</f>
        <v>8</v>
      </c>
      <c r="B13" s="1" t="s">
        <v>635</v>
      </c>
      <c r="C13" s="1" t="s">
        <v>658</v>
      </c>
      <c r="D13" s="8" t="s">
        <v>659</v>
      </c>
      <c r="E13" s="9">
        <v>1</v>
      </c>
      <c r="F13" s="9">
        <v>3</v>
      </c>
      <c r="G13" s="10">
        <v>1</v>
      </c>
      <c r="H13" s="16">
        <v>0</v>
      </c>
      <c r="I13" s="30">
        <v>460</v>
      </c>
      <c r="J13" s="12">
        <v>1</v>
      </c>
      <c r="K13" s="5">
        <v>338</v>
      </c>
      <c r="L13" s="13">
        <v>0</v>
      </c>
      <c r="M13" s="6">
        <v>410</v>
      </c>
      <c r="N13" s="7">
        <v>394</v>
      </c>
      <c r="O13" s="17">
        <v>1142</v>
      </c>
      <c r="P13" s="17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7">
        <v>394</v>
      </c>
      <c r="X13" s="7">
        <v>451</v>
      </c>
      <c r="Y13" s="5">
        <v>338</v>
      </c>
      <c r="Z13" s="5">
        <v>107</v>
      </c>
    </row>
    <row r="14" spans="1:26" ht="23.25">
      <c r="A14" s="1">
        <f>A13+1</f>
        <v>9</v>
      </c>
      <c r="B14" s="1" t="s">
        <v>635</v>
      </c>
      <c r="C14" s="1" t="s">
        <v>660</v>
      </c>
      <c r="D14" s="8" t="s">
        <v>661</v>
      </c>
      <c r="E14" s="9">
        <v>1</v>
      </c>
      <c r="F14" s="9">
        <v>26</v>
      </c>
      <c r="G14" s="10">
        <v>1</v>
      </c>
      <c r="H14" s="16">
        <v>448</v>
      </c>
      <c r="I14" s="30">
        <v>406</v>
      </c>
      <c r="J14" s="12">
        <v>1</v>
      </c>
      <c r="K14" s="5">
        <v>29</v>
      </c>
      <c r="L14" s="13">
        <v>0</v>
      </c>
      <c r="M14" s="6">
        <v>4</v>
      </c>
      <c r="N14" s="7">
        <v>106</v>
      </c>
      <c r="O14" s="17">
        <v>139</v>
      </c>
      <c r="P14" s="17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7">
        <v>106</v>
      </c>
      <c r="X14" s="7">
        <v>151</v>
      </c>
      <c r="Y14" s="5">
        <v>29</v>
      </c>
      <c r="Z14" s="5">
        <v>160</v>
      </c>
    </row>
    <row r="15" spans="1:26" ht="23.25">
      <c r="A15" s="1">
        <f>A14+1</f>
        <v>10</v>
      </c>
      <c r="B15" s="1" t="s">
        <v>635</v>
      </c>
      <c r="C15" s="1" t="s">
        <v>662</v>
      </c>
      <c r="D15" s="8" t="s">
        <v>663</v>
      </c>
      <c r="E15" s="9">
        <v>1</v>
      </c>
      <c r="F15" s="9">
        <v>2836</v>
      </c>
      <c r="G15" s="10">
        <v>1</v>
      </c>
      <c r="H15" s="16">
        <v>406</v>
      </c>
      <c r="I15" s="30">
        <v>377</v>
      </c>
      <c r="J15" s="12">
        <v>1</v>
      </c>
      <c r="K15" s="5">
        <v>1313</v>
      </c>
      <c r="L15" s="13">
        <v>1</v>
      </c>
      <c r="M15" s="6">
        <v>1504</v>
      </c>
      <c r="N15" s="7">
        <v>4698</v>
      </c>
      <c r="O15" s="17">
        <v>7515</v>
      </c>
      <c r="P15" s="17">
        <v>0</v>
      </c>
      <c r="Q15" s="8">
        <v>0</v>
      </c>
      <c r="R15" s="8">
        <v>4</v>
      </c>
      <c r="S15" s="8">
        <v>0</v>
      </c>
      <c r="T15" s="8">
        <v>0</v>
      </c>
      <c r="U15" s="8">
        <v>0</v>
      </c>
      <c r="W15" s="7">
        <v>4698</v>
      </c>
      <c r="X15" s="7">
        <v>0</v>
      </c>
      <c r="Y15" s="5">
        <v>1313</v>
      </c>
      <c r="Z15" s="5">
        <v>0</v>
      </c>
    </row>
    <row r="16" spans="1:26" ht="12">
      <c r="A16" s="1">
        <f>A15+1</f>
        <v>11</v>
      </c>
      <c r="B16" s="1" t="s">
        <v>635</v>
      </c>
      <c r="C16" s="1" t="s">
        <v>664</v>
      </c>
      <c r="D16" s="8" t="s">
        <v>665</v>
      </c>
      <c r="E16" s="9">
        <v>1</v>
      </c>
      <c r="F16" s="9">
        <v>5719</v>
      </c>
      <c r="G16" s="10">
        <v>1</v>
      </c>
      <c r="H16" s="16">
        <v>225</v>
      </c>
      <c r="I16" s="30">
        <v>343</v>
      </c>
      <c r="J16" s="12">
        <v>1</v>
      </c>
      <c r="K16" s="5">
        <v>1326</v>
      </c>
      <c r="L16" s="13">
        <v>1</v>
      </c>
      <c r="M16" s="6">
        <v>893</v>
      </c>
      <c r="N16" s="7">
        <v>2784</v>
      </c>
      <c r="O16" s="17">
        <v>5003</v>
      </c>
      <c r="P16" s="17">
        <v>0</v>
      </c>
      <c r="Q16" s="8">
        <v>0</v>
      </c>
      <c r="R16" s="8">
        <v>4</v>
      </c>
      <c r="S16" s="8">
        <v>1</v>
      </c>
      <c r="T16" s="8">
        <v>183</v>
      </c>
      <c r="U16" s="8">
        <v>0</v>
      </c>
      <c r="W16" s="7">
        <v>2784</v>
      </c>
      <c r="X16" s="7">
        <v>0</v>
      </c>
      <c r="Y16" s="5">
        <v>1326</v>
      </c>
      <c r="Z16" s="5">
        <v>0</v>
      </c>
    </row>
    <row r="17" spans="1:26" ht="23.25">
      <c r="A17" s="1">
        <f>A16+1</f>
        <v>12</v>
      </c>
      <c r="B17" s="1" t="s">
        <v>635</v>
      </c>
      <c r="C17" s="1" t="s">
        <v>666</v>
      </c>
      <c r="D17" s="8" t="s">
        <v>667</v>
      </c>
      <c r="E17" s="9">
        <v>1</v>
      </c>
      <c r="F17" s="2">
        <v>11712</v>
      </c>
      <c r="G17" s="10">
        <v>1</v>
      </c>
      <c r="H17" s="16">
        <v>378</v>
      </c>
      <c r="I17" s="30">
        <v>322</v>
      </c>
      <c r="J17" s="12">
        <v>1</v>
      </c>
      <c r="K17" s="5">
        <v>1825</v>
      </c>
      <c r="L17" s="13">
        <v>1</v>
      </c>
      <c r="M17" s="6">
        <v>955</v>
      </c>
      <c r="N17" s="7">
        <v>2359</v>
      </c>
      <c r="O17" s="17">
        <v>5139</v>
      </c>
      <c r="P17" s="17">
        <v>0</v>
      </c>
      <c r="Q17" s="8">
        <v>0</v>
      </c>
      <c r="R17" s="8">
        <v>156</v>
      </c>
      <c r="S17" s="8">
        <v>0</v>
      </c>
      <c r="T17" s="8">
        <v>0</v>
      </c>
      <c r="U17" s="8">
        <v>0</v>
      </c>
      <c r="W17" s="7">
        <v>2359</v>
      </c>
      <c r="X17" s="7">
        <v>74</v>
      </c>
      <c r="Y17" s="5">
        <v>1825</v>
      </c>
      <c r="Z17" s="5">
        <v>37</v>
      </c>
    </row>
    <row r="18" spans="1:26" ht="12">
      <c r="A18" s="1">
        <f>A17+1</f>
        <v>13</v>
      </c>
      <c r="B18" s="1" t="s">
        <v>635</v>
      </c>
      <c r="C18" s="1" t="s">
        <v>668</v>
      </c>
      <c r="D18" s="8" t="s">
        <v>669</v>
      </c>
      <c r="E18" s="9">
        <v>1</v>
      </c>
      <c r="F18" s="2">
        <v>682</v>
      </c>
      <c r="G18" s="10">
        <v>1</v>
      </c>
      <c r="H18" s="16">
        <v>305</v>
      </c>
      <c r="I18" s="30">
        <v>317</v>
      </c>
      <c r="J18" s="12">
        <v>1</v>
      </c>
      <c r="K18" s="5">
        <v>1671</v>
      </c>
      <c r="L18" s="13">
        <v>1</v>
      </c>
      <c r="M18" s="6">
        <v>1175</v>
      </c>
      <c r="N18" s="7">
        <v>3851</v>
      </c>
      <c r="O18" s="17">
        <v>6697</v>
      </c>
      <c r="P18" s="17">
        <v>0</v>
      </c>
      <c r="Q18" s="8">
        <v>0</v>
      </c>
      <c r="R18" s="8">
        <v>1</v>
      </c>
      <c r="S18" s="8">
        <v>1</v>
      </c>
      <c r="T18" s="8">
        <v>0</v>
      </c>
      <c r="U18" s="8">
        <v>0</v>
      </c>
      <c r="W18" s="7">
        <v>3851</v>
      </c>
      <c r="X18" s="7">
        <v>61</v>
      </c>
      <c r="Y18" s="5">
        <v>1671</v>
      </c>
      <c r="Z18" s="5">
        <v>66</v>
      </c>
    </row>
    <row r="19" spans="1:26" ht="12">
      <c r="A19" s="1">
        <f>A18+1</f>
        <v>14</v>
      </c>
      <c r="B19" s="1" t="s">
        <v>635</v>
      </c>
      <c r="C19" s="1" t="s">
        <v>670</v>
      </c>
      <c r="D19" s="8" t="s">
        <v>671</v>
      </c>
      <c r="E19" s="9">
        <v>1</v>
      </c>
      <c r="F19" s="9">
        <v>263</v>
      </c>
      <c r="G19" s="10">
        <v>1</v>
      </c>
      <c r="H19" s="16">
        <v>270</v>
      </c>
      <c r="I19" s="30">
        <v>314</v>
      </c>
      <c r="J19" s="12">
        <v>1</v>
      </c>
      <c r="K19" s="5">
        <v>170</v>
      </c>
      <c r="L19" s="13">
        <v>0</v>
      </c>
      <c r="M19" s="6">
        <v>132</v>
      </c>
      <c r="N19" s="7">
        <v>567</v>
      </c>
      <c r="O19" s="17">
        <v>869</v>
      </c>
      <c r="P19" s="17">
        <v>0</v>
      </c>
      <c r="Q19" s="8">
        <v>0</v>
      </c>
      <c r="R19" s="8">
        <v>173</v>
      </c>
      <c r="S19" s="8">
        <v>0</v>
      </c>
      <c r="T19" s="8">
        <v>0</v>
      </c>
      <c r="U19" s="8">
        <v>0</v>
      </c>
      <c r="W19" s="7">
        <v>567</v>
      </c>
      <c r="X19" s="7">
        <v>153</v>
      </c>
      <c r="Y19" s="5">
        <v>170</v>
      </c>
      <c r="Z19" s="5">
        <v>113</v>
      </c>
    </row>
    <row r="20" spans="1:26" ht="23.25">
      <c r="A20" s="1">
        <f>A19+1</f>
        <v>15</v>
      </c>
      <c r="B20" s="1" t="s">
        <v>635</v>
      </c>
      <c r="C20" s="1" t="s">
        <v>672</v>
      </c>
      <c r="D20" s="8" t="s">
        <v>673</v>
      </c>
      <c r="E20" s="9">
        <v>1</v>
      </c>
      <c r="F20" s="9">
        <v>9679</v>
      </c>
      <c r="G20" s="10">
        <v>1</v>
      </c>
      <c r="H20" s="16">
        <v>159</v>
      </c>
      <c r="I20" s="30">
        <v>306</v>
      </c>
      <c r="J20" s="12">
        <v>1</v>
      </c>
      <c r="K20" s="5">
        <v>2036</v>
      </c>
      <c r="L20" s="13">
        <v>0</v>
      </c>
      <c r="M20" s="6">
        <v>694</v>
      </c>
      <c r="N20" s="7">
        <v>2805</v>
      </c>
      <c r="O20" s="17">
        <v>5535</v>
      </c>
      <c r="P20" s="17">
        <v>0</v>
      </c>
      <c r="Q20" s="8">
        <v>0</v>
      </c>
      <c r="R20" s="8">
        <v>2</v>
      </c>
      <c r="S20" s="8">
        <v>4</v>
      </c>
      <c r="T20" s="8">
        <v>0</v>
      </c>
      <c r="U20" s="8">
        <v>0</v>
      </c>
      <c r="W20" s="7">
        <v>2805</v>
      </c>
      <c r="X20" s="7">
        <v>131</v>
      </c>
      <c r="Y20" s="5">
        <v>2036</v>
      </c>
      <c r="Z20" s="5">
        <v>91</v>
      </c>
    </row>
    <row r="21" spans="1:26" ht="23.25">
      <c r="A21" s="1">
        <f>A20+1</f>
        <v>16</v>
      </c>
      <c r="B21" s="1" t="s">
        <v>635</v>
      </c>
      <c r="C21" s="1" t="s">
        <v>674</v>
      </c>
      <c r="D21" s="8" t="s">
        <v>675</v>
      </c>
      <c r="E21" s="9">
        <v>1</v>
      </c>
      <c r="F21" s="9">
        <v>209</v>
      </c>
      <c r="G21" s="10">
        <v>1</v>
      </c>
      <c r="H21" s="16">
        <v>237</v>
      </c>
      <c r="I21" s="30">
        <v>223</v>
      </c>
      <c r="J21" s="12">
        <v>1</v>
      </c>
      <c r="K21" s="5">
        <v>3893</v>
      </c>
      <c r="L21" s="13">
        <v>1</v>
      </c>
      <c r="M21" s="6">
        <v>838</v>
      </c>
      <c r="N21" s="7">
        <v>8916</v>
      </c>
      <c r="O21" s="17">
        <v>13647</v>
      </c>
      <c r="P21" s="17">
        <v>0</v>
      </c>
      <c r="Q21" s="8">
        <v>0</v>
      </c>
      <c r="R21" s="8">
        <v>11</v>
      </c>
      <c r="S21" s="8">
        <v>0</v>
      </c>
      <c r="T21" s="8">
        <v>6</v>
      </c>
      <c r="U21" s="8">
        <v>0</v>
      </c>
      <c r="W21" s="7">
        <v>8916</v>
      </c>
      <c r="X21" s="7">
        <v>103</v>
      </c>
      <c r="Y21" s="5">
        <v>3893</v>
      </c>
      <c r="Z21" s="5">
        <v>44</v>
      </c>
    </row>
    <row r="22" spans="1:26" ht="23.25">
      <c r="A22" s="1">
        <f>A21+1</f>
        <v>17</v>
      </c>
      <c r="B22" s="1" t="s">
        <v>635</v>
      </c>
      <c r="C22" s="1" t="s">
        <v>676</v>
      </c>
      <c r="D22" s="8" t="s">
        <v>677</v>
      </c>
      <c r="E22" s="9">
        <v>1</v>
      </c>
      <c r="F22" s="9">
        <v>152</v>
      </c>
      <c r="G22" s="10">
        <v>1</v>
      </c>
      <c r="H22" s="16">
        <v>252</v>
      </c>
      <c r="I22" s="30">
        <v>223</v>
      </c>
      <c r="J22" s="12">
        <v>1</v>
      </c>
      <c r="K22" s="5">
        <v>2867</v>
      </c>
      <c r="L22" s="13">
        <v>1</v>
      </c>
      <c r="M22" s="6">
        <v>3533</v>
      </c>
      <c r="N22" s="7">
        <v>6369</v>
      </c>
      <c r="O22" s="17">
        <v>12769</v>
      </c>
      <c r="P22" s="17">
        <v>0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W22" s="7">
        <v>6369</v>
      </c>
      <c r="X22" s="7">
        <v>13</v>
      </c>
      <c r="Y22" s="5">
        <v>2867</v>
      </c>
      <c r="Z22" s="5">
        <v>4</v>
      </c>
    </row>
    <row r="23" spans="1:26" ht="23.25">
      <c r="A23" s="1">
        <f>A22+1</f>
        <v>18</v>
      </c>
      <c r="B23" s="1" t="s">
        <v>635</v>
      </c>
      <c r="C23" s="1" t="s">
        <v>678</v>
      </c>
      <c r="D23" s="8" t="s">
        <v>679</v>
      </c>
      <c r="E23" s="9">
        <v>1</v>
      </c>
      <c r="F23" s="9">
        <v>1122</v>
      </c>
      <c r="G23" s="10">
        <v>1</v>
      </c>
      <c r="H23" s="16">
        <v>119</v>
      </c>
      <c r="I23" s="30">
        <v>216</v>
      </c>
      <c r="J23" s="12">
        <v>1</v>
      </c>
      <c r="K23" s="5">
        <v>1254</v>
      </c>
      <c r="L23" s="13">
        <v>0</v>
      </c>
      <c r="M23" s="6">
        <v>1554</v>
      </c>
      <c r="N23" s="7">
        <v>3112</v>
      </c>
      <c r="O23" s="17">
        <v>5920</v>
      </c>
      <c r="P23" s="17">
        <v>0</v>
      </c>
      <c r="Q23" s="8">
        <v>0</v>
      </c>
      <c r="R23" s="8">
        <v>0</v>
      </c>
      <c r="S23" s="8">
        <v>1</v>
      </c>
      <c r="T23" s="8">
        <v>0</v>
      </c>
      <c r="U23" s="8">
        <v>0</v>
      </c>
      <c r="W23" s="7">
        <v>3112</v>
      </c>
      <c r="X23" s="7">
        <v>7</v>
      </c>
      <c r="Y23" s="5">
        <v>1254</v>
      </c>
      <c r="Z23" s="5">
        <v>9</v>
      </c>
    </row>
    <row r="24" spans="1:26" ht="23.25">
      <c r="A24" s="1">
        <f>A23+1</f>
        <v>19</v>
      </c>
      <c r="B24" s="1" t="s">
        <v>635</v>
      </c>
      <c r="C24" s="1" t="s">
        <v>680</v>
      </c>
      <c r="D24" s="8" t="s">
        <v>681</v>
      </c>
      <c r="E24" s="9">
        <v>1</v>
      </c>
      <c r="F24" s="9">
        <v>53</v>
      </c>
      <c r="G24" s="10">
        <v>1</v>
      </c>
      <c r="H24" s="16">
        <v>159</v>
      </c>
      <c r="I24" s="30">
        <v>175</v>
      </c>
      <c r="J24" s="12">
        <v>1</v>
      </c>
      <c r="K24" s="5">
        <v>403</v>
      </c>
      <c r="L24" s="13">
        <v>1</v>
      </c>
      <c r="M24" s="6">
        <v>126</v>
      </c>
      <c r="N24" s="7">
        <v>480</v>
      </c>
      <c r="O24" s="17">
        <v>1009</v>
      </c>
      <c r="P24" s="17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W24" s="7">
        <v>480</v>
      </c>
      <c r="X24" s="7">
        <v>163</v>
      </c>
      <c r="Y24" s="5">
        <v>403</v>
      </c>
      <c r="Z24" s="5">
        <v>92</v>
      </c>
    </row>
    <row r="25" spans="1:26" s="17" customFormat="1" ht="23.25">
      <c r="A25" s="1">
        <f>A24+1</f>
        <v>20</v>
      </c>
      <c r="B25" s="1" t="s">
        <v>635</v>
      </c>
      <c r="C25" s="1" t="s">
        <v>682</v>
      </c>
      <c r="D25" s="8" t="s">
        <v>683</v>
      </c>
      <c r="E25" s="9">
        <v>1</v>
      </c>
      <c r="F25" s="9">
        <v>64</v>
      </c>
      <c r="G25" s="10">
        <v>0</v>
      </c>
      <c r="H25" s="16">
        <v>133</v>
      </c>
      <c r="I25" s="30">
        <v>159</v>
      </c>
      <c r="J25" s="12">
        <v>0</v>
      </c>
      <c r="K25" s="5">
        <v>336</v>
      </c>
      <c r="L25" s="13">
        <v>0</v>
      </c>
      <c r="M25" s="6">
        <v>144</v>
      </c>
      <c r="N25" s="7">
        <v>287</v>
      </c>
      <c r="O25" s="17">
        <v>767</v>
      </c>
      <c r="P25" s="17">
        <v>0</v>
      </c>
      <c r="Q25" s="8">
        <v>0</v>
      </c>
      <c r="R25" s="8">
        <v>5</v>
      </c>
      <c r="S25" s="8">
        <v>0</v>
      </c>
      <c r="T25" s="8">
        <v>63</v>
      </c>
      <c r="U25" s="8">
        <v>0</v>
      </c>
      <c r="V25" s="1"/>
      <c r="W25" s="7">
        <v>287</v>
      </c>
      <c r="X25" s="7">
        <v>57</v>
      </c>
      <c r="Y25" s="5">
        <v>336</v>
      </c>
      <c r="Z25" s="5">
        <v>19</v>
      </c>
    </row>
    <row r="26" spans="1:26" ht="12">
      <c r="A26" s="1">
        <f>A25+1</f>
        <v>21</v>
      </c>
      <c r="B26" s="1" t="s">
        <v>635</v>
      </c>
      <c r="C26" s="1" t="s">
        <v>684</v>
      </c>
      <c r="D26" s="8" t="s">
        <v>685</v>
      </c>
      <c r="E26" s="9">
        <v>1</v>
      </c>
      <c r="F26" s="9">
        <v>63</v>
      </c>
      <c r="G26" s="10">
        <v>1</v>
      </c>
      <c r="H26" s="16">
        <v>105</v>
      </c>
      <c r="I26" s="30">
        <v>109</v>
      </c>
      <c r="J26" s="12">
        <v>0</v>
      </c>
      <c r="K26" s="5">
        <v>247</v>
      </c>
      <c r="L26" s="13">
        <v>1</v>
      </c>
      <c r="M26" s="6">
        <v>290</v>
      </c>
      <c r="N26" s="7">
        <v>309</v>
      </c>
      <c r="O26" s="17">
        <v>846</v>
      </c>
      <c r="P26" s="17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W26" s="7">
        <v>309</v>
      </c>
      <c r="X26" s="7">
        <v>3</v>
      </c>
      <c r="Y26" s="5">
        <v>247</v>
      </c>
      <c r="Z26" s="5">
        <v>6</v>
      </c>
    </row>
    <row r="27" spans="1:26" ht="23.25">
      <c r="A27" s="1">
        <f>A26+1</f>
        <v>22</v>
      </c>
      <c r="B27" s="1" t="s">
        <v>635</v>
      </c>
      <c r="C27" s="1" t="s">
        <v>686</v>
      </c>
      <c r="D27" s="8" t="s">
        <v>687</v>
      </c>
      <c r="E27" s="9">
        <v>1</v>
      </c>
      <c r="F27" s="9">
        <v>88</v>
      </c>
      <c r="G27" s="10">
        <v>0</v>
      </c>
      <c r="H27" s="16">
        <v>94</v>
      </c>
      <c r="I27" s="30">
        <v>101</v>
      </c>
      <c r="J27" s="12">
        <v>1</v>
      </c>
      <c r="K27" s="5">
        <v>175</v>
      </c>
      <c r="L27" s="13">
        <v>0</v>
      </c>
      <c r="M27" s="6">
        <v>105</v>
      </c>
      <c r="N27" s="7">
        <v>207</v>
      </c>
      <c r="O27" s="17">
        <v>487</v>
      </c>
      <c r="P27" s="17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W27" s="7">
        <v>207</v>
      </c>
      <c r="X27" s="7">
        <v>0</v>
      </c>
      <c r="Y27" s="5">
        <v>175</v>
      </c>
      <c r="Z27" s="5">
        <v>0</v>
      </c>
    </row>
    <row r="28" spans="1:26" ht="23.25">
      <c r="A28" s="1">
        <f>A27+1</f>
        <v>23</v>
      </c>
      <c r="B28" s="1" t="s">
        <v>635</v>
      </c>
      <c r="C28" s="1" t="s">
        <v>688</v>
      </c>
      <c r="D28" s="8" t="s">
        <v>689</v>
      </c>
      <c r="E28" s="9">
        <v>1</v>
      </c>
      <c r="F28" s="9">
        <v>496</v>
      </c>
      <c r="G28" s="10">
        <v>1</v>
      </c>
      <c r="H28" s="16">
        <v>87</v>
      </c>
      <c r="I28" s="30">
        <v>84</v>
      </c>
      <c r="J28" s="12">
        <v>1</v>
      </c>
      <c r="K28" s="5">
        <v>288</v>
      </c>
      <c r="L28" s="13">
        <v>1</v>
      </c>
      <c r="M28" s="6">
        <v>193</v>
      </c>
      <c r="N28" s="7">
        <v>634</v>
      </c>
      <c r="O28" s="17">
        <v>1115</v>
      </c>
      <c r="P28" s="17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W28" s="7">
        <v>634</v>
      </c>
      <c r="X28" s="7">
        <v>6</v>
      </c>
      <c r="Y28" s="5">
        <v>288</v>
      </c>
      <c r="Z28" s="5">
        <v>6</v>
      </c>
    </row>
    <row r="29" spans="1:26" ht="23.25">
      <c r="A29" s="1">
        <f>A28+1</f>
        <v>24</v>
      </c>
      <c r="B29" s="1" t="s">
        <v>635</v>
      </c>
      <c r="C29" s="1" t="s">
        <v>690</v>
      </c>
      <c r="D29" s="8" t="s">
        <v>691</v>
      </c>
      <c r="E29" s="9">
        <v>1</v>
      </c>
      <c r="F29" s="9">
        <v>129</v>
      </c>
      <c r="G29" s="10">
        <v>0</v>
      </c>
      <c r="H29" s="16">
        <v>87</v>
      </c>
      <c r="I29" s="30">
        <v>82</v>
      </c>
      <c r="J29" s="12">
        <v>1</v>
      </c>
      <c r="K29" s="5">
        <v>20</v>
      </c>
      <c r="L29" s="13">
        <v>0</v>
      </c>
      <c r="M29" s="6">
        <v>4</v>
      </c>
      <c r="N29" s="7">
        <v>20</v>
      </c>
      <c r="O29" s="17">
        <v>44</v>
      </c>
      <c r="P29" s="17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W29" s="7">
        <v>20</v>
      </c>
      <c r="X29" s="7">
        <v>32</v>
      </c>
      <c r="Y29" s="5">
        <v>20</v>
      </c>
      <c r="Z29" s="5">
        <v>11</v>
      </c>
    </row>
    <row r="30" spans="1:26" ht="23.25">
      <c r="A30" s="1">
        <f>A29+1</f>
        <v>25</v>
      </c>
      <c r="B30" s="1" t="s">
        <v>635</v>
      </c>
      <c r="C30" s="1" t="s">
        <v>692</v>
      </c>
      <c r="D30" s="8" t="s">
        <v>693</v>
      </c>
      <c r="E30" s="9">
        <v>1</v>
      </c>
      <c r="F30" s="9">
        <v>67</v>
      </c>
      <c r="G30" s="10">
        <v>1</v>
      </c>
      <c r="H30" s="16">
        <v>38</v>
      </c>
      <c r="I30" s="30">
        <v>82</v>
      </c>
      <c r="J30" s="12">
        <v>1</v>
      </c>
      <c r="K30" s="5">
        <v>498</v>
      </c>
      <c r="L30" s="13">
        <v>0</v>
      </c>
      <c r="M30" s="6">
        <v>286</v>
      </c>
      <c r="N30" s="7">
        <v>786</v>
      </c>
      <c r="O30" s="17">
        <v>1570</v>
      </c>
      <c r="P30" s="17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W30" s="7">
        <v>786</v>
      </c>
      <c r="X30" s="7">
        <v>19</v>
      </c>
      <c r="Y30" s="5">
        <v>498</v>
      </c>
      <c r="Z30" s="5">
        <v>26</v>
      </c>
    </row>
    <row r="31" spans="1:26" ht="12">
      <c r="A31" s="1">
        <f>A30+1</f>
        <v>26</v>
      </c>
      <c r="B31" s="1" t="s">
        <v>635</v>
      </c>
      <c r="C31" s="1" t="s">
        <v>694</v>
      </c>
      <c r="D31" s="8" t="s">
        <v>695</v>
      </c>
      <c r="E31" s="9">
        <v>1</v>
      </c>
      <c r="F31" s="9">
        <v>216</v>
      </c>
      <c r="G31" s="10">
        <v>1</v>
      </c>
      <c r="H31" s="16">
        <v>106</v>
      </c>
      <c r="I31" s="30">
        <v>79</v>
      </c>
      <c r="J31" s="12">
        <v>1</v>
      </c>
      <c r="K31" s="5">
        <v>671</v>
      </c>
      <c r="L31" s="13">
        <v>0</v>
      </c>
      <c r="M31" s="6">
        <v>110</v>
      </c>
      <c r="N31" s="7">
        <v>1149</v>
      </c>
      <c r="O31" s="17">
        <v>1930</v>
      </c>
      <c r="P31" s="17">
        <v>0</v>
      </c>
      <c r="Q31" s="8">
        <v>0</v>
      </c>
      <c r="R31" s="8">
        <v>1</v>
      </c>
      <c r="S31" s="8">
        <v>0</v>
      </c>
      <c r="T31" s="8">
        <v>22</v>
      </c>
      <c r="U31" s="8">
        <v>0</v>
      </c>
      <c r="W31" s="7">
        <v>1149</v>
      </c>
      <c r="X31" s="7">
        <v>34</v>
      </c>
      <c r="Y31" s="5">
        <v>671</v>
      </c>
      <c r="Z31" s="5">
        <v>13</v>
      </c>
    </row>
    <row r="32" spans="1:26" ht="12">
      <c r="A32" s="1">
        <f>A31+1</f>
        <v>27</v>
      </c>
      <c r="B32" s="1" t="s">
        <v>635</v>
      </c>
      <c r="C32" s="1" t="s">
        <v>696</v>
      </c>
      <c r="D32" s="8" t="s">
        <v>697</v>
      </c>
      <c r="E32" s="9">
        <v>1</v>
      </c>
      <c r="F32" s="9">
        <v>96</v>
      </c>
      <c r="G32" s="10">
        <v>1</v>
      </c>
      <c r="H32" s="16">
        <v>58</v>
      </c>
      <c r="I32" s="30">
        <v>69</v>
      </c>
      <c r="J32" s="12">
        <v>1</v>
      </c>
      <c r="K32" s="5">
        <v>361</v>
      </c>
      <c r="L32" s="13">
        <v>0</v>
      </c>
      <c r="M32" s="6">
        <v>104</v>
      </c>
      <c r="N32" s="7">
        <v>699</v>
      </c>
      <c r="O32" s="17">
        <v>1164</v>
      </c>
      <c r="P32" s="17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W32" s="7">
        <v>699</v>
      </c>
      <c r="X32" s="20">
        <f>AVERAGE(X2:X31)</f>
        <v>601.2068965517242</v>
      </c>
      <c r="Y32" s="5">
        <v>361</v>
      </c>
      <c r="Z32" s="20">
        <f>AVERAGE(Z2:Z31)</f>
        <v>343.3103448275862</v>
      </c>
    </row>
    <row r="33" spans="1:25" ht="34.5">
      <c r="A33" s="1">
        <f>A32+1</f>
        <v>28</v>
      </c>
      <c r="B33" s="1" t="s">
        <v>635</v>
      </c>
      <c r="C33" s="1" t="s">
        <v>698</v>
      </c>
      <c r="D33" s="8" t="s">
        <v>699</v>
      </c>
      <c r="E33" s="9">
        <v>1</v>
      </c>
      <c r="F33" s="9">
        <v>779</v>
      </c>
      <c r="G33" s="10">
        <v>1</v>
      </c>
      <c r="H33" s="16">
        <v>33</v>
      </c>
      <c r="I33" s="30">
        <v>65</v>
      </c>
      <c r="J33" s="12">
        <v>1</v>
      </c>
      <c r="K33" s="5">
        <v>164</v>
      </c>
      <c r="L33" s="13">
        <v>1</v>
      </c>
      <c r="M33" s="6">
        <v>88</v>
      </c>
      <c r="N33" s="7">
        <v>368</v>
      </c>
      <c r="O33" s="17">
        <v>620</v>
      </c>
      <c r="P33" s="17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W33" s="7">
        <v>368</v>
      </c>
      <c r="Y33" s="5">
        <v>164</v>
      </c>
    </row>
    <row r="34" spans="1:25" ht="23.25">
      <c r="A34" s="1">
        <f>A33+1</f>
        <v>29</v>
      </c>
      <c r="B34" s="1" t="s">
        <v>635</v>
      </c>
      <c r="C34" s="1" t="s">
        <v>700</v>
      </c>
      <c r="D34" s="8" t="s">
        <v>701</v>
      </c>
      <c r="E34" s="9">
        <v>1</v>
      </c>
      <c r="F34" s="9">
        <v>90</v>
      </c>
      <c r="G34" s="10">
        <v>1</v>
      </c>
      <c r="H34" s="16">
        <v>40</v>
      </c>
      <c r="I34" s="30">
        <v>49</v>
      </c>
      <c r="J34" s="12">
        <v>1</v>
      </c>
      <c r="K34" s="5">
        <v>212</v>
      </c>
      <c r="L34" s="13">
        <v>1</v>
      </c>
      <c r="M34" s="6">
        <v>93</v>
      </c>
      <c r="N34" s="7">
        <v>158</v>
      </c>
      <c r="O34" s="17">
        <v>463</v>
      </c>
      <c r="P34" s="17">
        <v>0</v>
      </c>
      <c r="Q34" s="8">
        <v>54</v>
      </c>
      <c r="R34" s="8">
        <v>0</v>
      </c>
      <c r="S34" s="8">
        <v>0</v>
      </c>
      <c r="T34" s="8">
        <v>0</v>
      </c>
      <c r="U34" s="8">
        <v>0</v>
      </c>
      <c r="W34" s="7">
        <v>158</v>
      </c>
      <c r="Y34" s="5">
        <v>212</v>
      </c>
    </row>
    <row r="35" spans="1:25" ht="23.25">
      <c r="A35" s="1">
        <f>A34+1</f>
        <v>30</v>
      </c>
      <c r="B35" s="1" t="s">
        <v>635</v>
      </c>
      <c r="C35" s="1" t="s">
        <v>702</v>
      </c>
      <c r="D35" s="8" t="s">
        <v>703</v>
      </c>
      <c r="E35" s="9">
        <v>1</v>
      </c>
      <c r="F35" s="9">
        <v>250</v>
      </c>
      <c r="G35" s="10">
        <v>1</v>
      </c>
      <c r="H35" s="16">
        <v>42</v>
      </c>
      <c r="I35" s="30">
        <v>42</v>
      </c>
      <c r="J35" s="12">
        <v>1</v>
      </c>
      <c r="K35" s="5">
        <v>148</v>
      </c>
      <c r="L35" s="13">
        <v>1</v>
      </c>
      <c r="M35" s="6">
        <v>164</v>
      </c>
      <c r="N35" s="7">
        <v>394</v>
      </c>
      <c r="O35" s="17">
        <v>706</v>
      </c>
      <c r="P35" s="17">
        <v>0</v>
      </c>
      <c r="Q35" s="8">
        <v>211</v>
      </c>
      <c r="R35" s="8">
        <v>2</v>
      </c>
      <c r="S35" s="8">
        <v>0</v>
      </c>
      <c r="T35" s="8">
        <v>0</v>
      </c>
      <c r="U35" s="8">
        <v>0</v>
      </c>
      <c r="W35" s="7">
        <v>394</v>
      </c>
      <c r="Y35" s="5">
        <v>148</v>
      </c>
    </row>
    <row r="36" spans="1:25" ht="12">
      <c r="A36" s="1">
        <f>A35+1</f>
        <v>31</v>
      </c>
      <c r="B36" s="1" t="s">
        <v>635</v>
      </c>
      <c r="C36" s="1" t="s">
        <v>704</v>
      </c>
      <c r="D36" s="8" t="s">
        <v>705</v>
      </c>
      <c r="E36" s="9">
        <v>1</v>
      </c>
      <c r="F36" s="9">
        <v>105</v>
      </c>
      <c r="G36" s="10">
        <v>0</v>
      </c>
      <c r="H36" s="16">
        <v>17</v>
      </c>
      <c r="I36" s="30">
        <v>40</v>
      </c>
      <c r="J36" s="12">
        <v>0</v>
      </c>
      <c r="K36" s="5">
        <v>40</v>
      </c>
      <c r="L36" s="13">
        <v>0</v>
      </c>
      <c r="M36" s="6">
        <v>12</v>
      </c>
      <c r="N36" s="7">
        <v>27</v>
      </c>
      <c r="O36" s="17">
        <v>79</v>
      </c>
      <c r="P36" s="17">
        <v>0</v>
      </c>
      <c r="Q36" s="8">
        <v>28</v>
      </c>
      <c r="R36" s="8">
        <v>0</v>
      </c>
      <c r="S36" s="8">
        <v>0</v>
      </c>
      <c r="T36" s="8">
        <v>0</v>
      </c>
      <c r="U36" s="8">
        <v>0</v>
      </c>
      <c r="W36" s="7">
        <v>27</v>
      </c>
      <c r="Y36" s="5">
        <v>40</v>
      </c>
    </row>
    <row r="37" spans="1:25" ht="12">
      <c r="A37" s="1">
        <f>A36+1</f>
        <v>32</v>
      </c>
      <c r="B37" s="1" t="s">
        <v>635</v>
      </c>
      <c r="C37" s="1" t="s">
        <v>706</v>
      </c>
      <c r="D37" s="8" t="s">
        <v>707</v>
      </c>
      <c r="E37" s="9">
        <v>1</v>
      </c>
      <c r="F37" s="9">
        <v>190</v>
      </c>
      <c r="G37" s="10">
        <v>1</v>
      </c>
      <c r="H37" s="16">
        <v>26</v>
      </c>
      <c r="I37" s="30">
        <v>35</v>
      </c>
      <c r="J37" s="12">
        <v>1</v>
      </c>
      <c r="K37" s="5">
        <v>238</v>
      </c>
      <c r="L37" s="13">
        <v>1</v>
      </c>
      <c r="M37" s="6">
        <v>87</v>
      </c>
      <c r="N37" s="7">
        <v>481</v>
      </c>
      <c r="O37" s="17">
        <v>806</v>
      </c>
      <c r="P37" s="17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W37" s="7">
        <v>481</v>
      </c>
      <c r="Y37" s="5">
        <v>238</v>
      </c>
    </row>
    <row r="38" spans="1:25" ht="23.25">
      <c r="A38" s="1">
        <f>A37+1</f>
        <v>33</v>
      </c>
      <c r="B38" s="1" t="s">
        <v>635</v>
      </c>
      <c r="C38" s="1" t="s">
        <v>708</v>
      </c>
      <c r="D38" s="8" t="s">
        <v>709</v>
      </c>
      <c r="E38" s="9">
        <v>1</v>
      </c>
      <c r="F38" s="9">
        <v>162</v>
      </c>
      <c r="G38" s="10">
        <v>1</v>
      </c>
      <c r="H38" s="16">
        <v>29</v>
      </c>
      <c r="I38" s="30">
        <v>32</v>
      </c>
      <c r="J38" s="12">
        <v>1</v>
      </c>
      <c r="K38" s="5">
        <v>519</v>
      </c>
      <c r="L38" s="13">
        <v>0</v>
      </c>
      <c r="M38" s="6">
        <v>93</v>
      </c>
      <c r="N38" s="7">
        <v>1257</v>
      </c>
      <c r="O38" s="17">
        <v>1869</v>
      </c>
      <c r="P38" s="17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W38" s="7">
        <v>1257</v>
      </c>
      <c r="Y38" s="5">
        <v>519</v>
      </c>
    </row>
    <row r="39" spans="1:25" ht="23.25">
      <c r="A39" s="1">
        <f>A38+1</f>
        <v>34</v>
      </c>
      <c r="B39" s="1" t="s">
        <v>635</v>
      </c>
      <c r="C39" s="1" t="s">
        <v>710</v>
      </c>
      <c r="D39" s="8" t="s">
        <v>711</v>
      </c>
      <c r="E39" s="9">
        <v>1</v>
      </c>
      <c r="F39" s="9">
        <v>102</v>
      </c>
      <c r="G39" s="10">
        <v>1</v>
      </c>
      <c r="H39" s="16">
        <v>31</v>
      </c>
      <c r="I39" s="30">
        <v>30</v>
      </c>
      <c r="J39" s="12">
        <v>1</v>
      </c>
      <c r="K39" s="5">
        <v>87</v>
      </c>
      <c r="L39" s="13">
        <v>0</v>
      </c>
      <c r="M39" s="6">
        <v>11</v>
      </c>
      <c r="N39" s="7">
        <v>127</v>
      </c>
      <c r="O39" s="17">
        <v>225</v>
      </c>
      <c r="P39" s="17">
        <v>0</v>
      </c>
      <c r="Q39" s="8">
        <v>11</v>
      </c>
      <c r="R39" s="8">
        <v>0</v>
      </c>
      <c r="S39" s="8">
        <v>0</v>
      </c>
      <c r="T39" s="8">
        <v>0</v>
      </c>
      <c r="U39" s="8">
        <v>0</v>
      </c>
      <c r="W39" s="7">
        <v>127</v>
      </c>
      <c r="Y39" s="5">
        <v>87</v>
      </c>
    </row>
    <row r="40" spans="1:25" ht="23.25">
      <c r="A40" s="1">
        <f>A39+1</f>
        <v>35</v>
      </c>
      <c r="B40" s="1" t="s">
        <v>635</v>
      </c>
      <c r="C40" s="1" t="s">
        <v>712</v>
      </c>
      <c r="D40" s="8" t="s">
        <v>713</v>
      </c>
      <c r="E40" s="9">
        <v>1</v>
      </c>
      <c r="F40" s="9">
        <v>50</v>
      </c>
      <c r="G40" s="10">
        <v>1</v>
      </c>
      <c r="H40" s="16">
        <v>29</v>
      </c>
      <c r="I40" s="30">
        <v>30</v>
      </c>
      <c r="J40" s="12">
        <v>0</v>
      </c>
      <c r="K40" s="5">
        <v>141</v>
      </c>
      <c r="L40" s="13">
        <v>1</v>
      </c>
      <c r="M40" s="6">
        <v>32</v>
      </c>
      <c r="N40" s="7">
        <v>232</v>
      </c>
      <c r="O40" s="17">
        <v>405</v>
      </c>
      <c r="P40" s="17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W40" s="7">
        <v>232</v>
      </c>
      <c r="Y40" s="5">
        <v>141</v>
      </c>
    </row>
    <row r="41" spans="1:25" ht="23.25">
      <c r="A41" s="1">
        <f>A40+1</f>
        <v>36</v>
      </c>
      <c r="B41" s="1" t="s">
        <v>635</v>
      </c>
      <c r="C41" s="1" t="s">
        <v>714</v>
      </c>
      <c r="D41" s="8" t="s">
        <v>715</v>
      </c>
      <c r="E41" s="9">
        <v>1</v>
      </c>
      <c r="F41" s="9">
        <v>0</v>
      </c>
      <c r="G41" s="10">
        <v>1</v>
      </c>
      <c r="H41" s="16">
        <v>74</v>
      </c>
      <c r="I41" s="30">
        <v>30</v>
      </c>
      <c r="J41" s="12">
        <v>1</v>
      </c>
      <c r="K41" s="5">
        <v>133</v>
      </c>
      <c r="L41" s="13">
        <v>0</v>
      </c>
      <c r="M41" s="6">
        <v>79</v>
      </c>
      <c r="N41" s="7">
        <v>147</v>
      </c>
      <c r="O41" s="17">
        <v>359</v>
      </c>
      <c r="P41" s="17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W41" s="7">
        <v>147</v>
      </c>
      <c r="Y41" s="5">
        <v>133</v>
      </c>
    </row>
    <row r="42" spans="1:25" ht="23.25">
      <c r="A42" s="1">
        <f>A41+1</f>
        <v>37</v>
      </c>
      <c r="B42" s="1" t="s">
        <v>635</v>
      </c>
      <c r="C42" s="1" t="s">
        <v>716</v>
      </c>
      <c r="D42" s="8" t="s">
        <v>717</v>
      </c>
      <c r="E42" s="9">
        <v>1</v>
      </c>
      <c r="F42" s="9">
        <v>0</v>
      </c>
      <c r="G42" s="10">
        <v>1</v>
      </c>
      <c r="H42" s="16">
        <v>38</v>
      </c>
      <c r="I42" s="30">
        <v>28</v>
      </c>
      <c r="J42" s="12">
        <v>1</v>
      </c>
      <c r="K42" s="5">
        <v>0</v>
      </c>
      <c r="L42" s="13">
        <v>0</v>
      </c>
      <c r="M42" s="6">
        <v>0</v>
      </c>
      <c r="N42" s="7">
        <v>0</v>
      </c>
      <c r="O42" s="17">
        <v>0</v>
      </c>
      <c r="P42" s="17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W42" s="7">
        <v>0</v>
      </c>
      <c r="Y42" s="5">
        <v>0</v>
      </c>
    </row>
    <row r="43" spans="1:25" ht="12">
      <c r="A43" s="1">
        <f>A42+1</f>
        <v>38</v>
      </c>
      <c r="B43" s="1" t="s">
        <v>635</v>
      </c>
      <c r="C43" s="1" t="s">
        <v>718</v>
      </c>
      <c r="D43" s="8" t="s">
        <v>719</v>
      </c>
      <c r="E43" s="9">
        <v>1</v>
      </c>
      <c r="F43" s="9">
        <v>481</v>
      </c>
      <c r="G43" s="10">
        <v>1</v>
      </c>
      <c r="H43" s="16">
        <v>24</v>
      </c>
      <c r="I43" s="30">
        <v>28</v>
      </c>
      <c r="J43" s="12">
        <v>1</v>
      </c>
      <c r="K43" s="5">
        <v>55</v>
      </c>
      <c r="L43" s="13">
        <v>0</v>
      </c>
      <c r="M43" s="6">
        <v>27</v>
      </c>
      <c r="N43" s="7">
        <v>47</v>
      </c>
      <c r="O43" s="17">
        <v>129</v>
      </c>
      <c r="P43" s="17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W43" s="7">
        <v>47</v>
      </c>
      <c r="Y43" s="5">
        <v>55</v>
      </c>
    </row>
    <row r="44" spans="1:25" ht="23.25">
      <c r="A44" s="1">
        <f>A43+1</f>
        <v>39</v>
      </c>
      <c r="B44" s="1" t="s">
        <v>635</v>
      </c>
      <c r="C44" s="1" t="s">
        <v>720</v>
      </c>
      <c r="D44" s="8" t="s">
        <v>721</v>
      </c>
      <c r="E44" s="9">
        <v>1</v>
      </c>
      <c r="F44" s="9">
        <v>150</v>
      </c>
      <c r="G44" s="10">
        <v>1</v>
      </c>
      <c r="H44" s="16">
        <v>28</v>
      </c>
      <c r="I44" s="30">
        <v>26</v>
      </c>
      <c r="J44" s="12">
        <v>1</v>
      </c>
      <c r="K44" s="5">
        <v>33</v>
      </c>
      <c r="L44" s="13">
        <v>0</v>
      </c>
      <c r="M44" s="6">
        <v>28</v>
      </c>
      <c r="N44" s="7">
        <v>45</v>
      </c>
      <c r="O44" s="17">
        <v>106</v>
      </c>
      <c r="P44" s="17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W44" s="7">
        <v>45</v>
      </c>
      <c r="Y44" s="5">
        <v>33</v>
      </c>
    </row>
    <row r="45" spans="1:25" ht="23.25">
      <c r="A45" s="1">
        <f>A44+1</f>
        <v>40</v>
      </c>
      <c r="B45" s="1" t="s">
        <v>635</v>
      </c>
      <c r="C45" s="1" t="s">
        <v>722</v>
      </c>
      <c r="D45" s="8" t="s">
        <v>723</v>
      </c>
      <c r="E45" s="9">
        <v>1</v>
      </c>
      <c r="F45" s="9">
        <v>130</v>
      </c>
      <c r="G45" s="10">
        <v>1</v>
      </c>
      <c r="H45" s="16">
        <v>89</v>
      </c>
      <c r="I45" s="30">
        <v>25</v>
      </c>
      <c r="J45" s="12">
        <v>1</v>
      </c>
      <c r="K45" s="5">
        <v>118</v>
      </c>
      <c r="L45" s="13">
        <v>1</v>
      </c>
      <c r="M45" s="6">
        <v>52</v>
      </c>
      <c r="N45" s="7">
        <v>132</v>
      </c>
      <c r="O45" s="17">
        <v>302</v>
      </c>
      <c r="P45" s="17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W45" s="7">
        <v>132</v>
      </c>
      <c r="Y45" s="5">
        <v>118</v>
      </c>
    </row>
    <row r="46" spans="1:25" ht="12">
      <c r="A46" s="1">
        <f>A45+1</f>
        <v>41</v>
      </c>
      <c r="B46" s="1" t="s">
        <v>635</v>
      </c>
      <c r="C46" s="1" t="s">
        <v>724</v>
      </c>
      <c r="D46" s="8" t="s">
        <v>725</v>
      </c>
      <c r="E46" s="9">
        <v>1</v>
      </c>
      <c r="F46" s="9">
        <v>108</v>
      </c>
      <c r="G46" s="10">
        <v>0</v>
      </c>
      <c r="H46" s="16">
        <v>16</v>
      </c>
      <c r="I46" s="30">
        <v>25</v>
      </c>
      <c r="J46" s="12">
        <v>0</v>
      </c>
      <c r="K46" s="5">
        <v>388</v>
      </c>
      <c r="L46" s="13">
        <v>0</v>
      </c>
      <c r="M46" s="6">
        <v>206</v>
      </c>
      <c r="N46" s="7">
        <v>386</v>
      </c>
      <c r="O46" s="17">
        <v>980</v>
      </c>
      <c r="P46" s="17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W46" s="7">
        <v>386</v>
      </c>
      <c r="Y46" s="5">
        <v>388</v>
      </c>
    </row>
    <row r="47" spans="1:25" ht="23.25">
      <c r="A47" s="1">
        <f>A46+1</f>
        <v>42</v>
      </c>
      <c r="B47" s="1" t="s">
        <v>635</v>
      </c>
      <c r="C47" s="1" t="s">
        <v>726</v>
      </c>
      <c r="D47" s="8" t="s">
        <v>727</v>
      </c>
      <c r="E47" s="9">
        <v>1</v>
      </c>
      <c r="F47" s="9">
        <v>26</v>
      </c>
      <c r="G47" s="10">
        <v>0</v>
      </c>
      <c r="H47" s="16">
        <v>0</v>
      </c>
      <c r="I47" s="30">
        <v>24</v>
      </c>
      <c r="J47" s="12">
        <v>0</v>
      </c>
      <c r="K47" s="5">
        <v>55</v>
      </c>
      <c r="L47" s="13">
        <v>1</v>
      </c>
      <c r="M47" s="6">
        <v>17</v>
      </c>
      <c r="N47" s="7">
        <v>81</v>
      </c>
      <c r="O47" s="17">
        <v>153</v>
      </c>
      <c r="P47" s="17">
        <v>0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W47" s="7">
        <v>81</v>
      </c>
      <c r="Y47" s="5">
        <v>55</v>
      </c>
    </row>
    <row r="48" spans="1:25" ht="23.25">
      <c r="A48" s="1">
        <f>A47+1</f>
        <v>43</v>
      </c>
      <c r="B48" s="1" t="s">
        <v>635</v>
      </c>
      <c r="C48" s="1" t="s">
        <v>728</v>
      </c>
      <c r="D48" s="8" t="s">
        <v>729</v>
      </c>
      <c r="E48" s="9">
        <v>1</v>
      </c>
      <c r="F48" s="9">
        <v>140</v>
      </c>
      <c r="G48" s="10">
        <v>1</v>
      </c>
      <c r="H48" s="16">
        <v>23</v>
      </c>
      <c r="I48" s="30">
        <v>24</v>
      </c>
      <c r="J48" s="12">
        <v>1</v>
      </c>
      <c r="K48" s="5">
        <v>1</v>
      </c>
      <c r="L48" s="13">
        <v>0</v>
      </c>
      <c r="M48" s="6">
        <v>0</v>
      </c>
      <c r="N48" s="7">
        <v>1</v>
      </c>
      <c r="O48" s="17">
        <v>2</v>
      </c>
      <c r="P48" s="17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W48" s="7">
        <v>1</v>
      </c>
      <c r="Y48" s="5">
        <v>1</v>
      </c>
    </row>
    <row r="49" spans="1:25" ht="23.25">
      <c r="A49" s="1">
        <f>A48+1</f>
        <v>44</v>
      </c>
      <c r="B49" s="1" t="s">
        <v>635</v>
      </c>
      <c r="C49" s="1" t="s">
        <v>730</v>
      </c>
      <c r="D49" s="8" t="s">
        <v>731</v>
      </c>
      <c r="E49" s="9">
        <v>1</v>
      </c>
      <c r="F49" s="9">
        <v>11</v>
      </c>
      <c r="G49" s="10">
        <v>1</v>
      </c>
      <c r="H49" s="16">
        <v>22</v>
      </c>
      <c r="I49" s="30">
        <v>23</v>
      </c>
      <c r="J49" s="12">
        <v>0</v>
      </c>
      <c r="K49" s="5">
        <v>20</v>
      </c>
      <c r="L49" s="13">
        <v>0</v>
      </c>
      <c r="M49" s="6">
        <v>12</v>
      </c>
      <c r="N49" s="7">
        <v>55</v>
      </c>
      <c r="O49" s="17">
        <v>87</v>
      </c>
      <c r="P49" s="17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W49" s="7">
        <v>55</v>
      </c>
      <c r="Y49" s="5">
        <v>20</v>
      </c>
    </row>
    <row r="50" spans="1:25" ht="23.25">
      <c r="A50" s="1">
        <f>A49+1</f>
        <v>45</v>
      </c>
      <c r="B50" s="1" t="s">
        <v>635</v>
      </c>
      <c r="C50" s="1" t="s">
        <v>732</v>
      </c>
      <c r="D50" s="8" t="s">
        <v>733</v>
      </c>
      <c r="E50" s="9">
        <v>1</v>
      </c>
      <c r="F50" s="9">
        <v>26</v>
      </c>
      <c r="G50" s="10">
        <v>1</v>
      </c>
      <c r="H50" s="16">
        <v>21</v>
      </c>
      <c r="I50" s="30">
        <v>21</v>
      </c>
      <c r="J50" s="12">
        <v>1</v>
      </c>
      <c r="K50" s="5">
        <v>3</v>
      </c>
      <c r="L50" s="13">
        <v>0</v>
      </c>
      <c r="M50" s="6">
        <v>6</v>
      </c>
      <c r="N50" s="7">
        <v>30</v>
      </c>
      <c r="O50" s="17">
        <v>39</v>
      </c>
      <c r="P50" s="17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W50" s="7">
        <v>30</v>
      </c>
      <c r="Y50" s="5">
        <v>3</v>
      </c>
    </row>
    <row r="51" spans="1:25" ht="12">
      <c r="A51" s="1">
        <f>A50+1</f>
        <v>46</v>
      </c>
      <c r="B51" s="1" t="s">
        <v>635</v>
      </c>
      <c r="C51" s="1" t="s">
        <v>734</v>
      </c>
      <c r="D51" s="8" t="s">
        <v>735</v>
      </c>
      <c r="E51" s="9">
        <v>1</v>
      </c>
      <c r="F51" s="9">
        <v>44</v>
      </c>
      <c r="G51" s="10">
        <v>1</v>
      </c>
      <c r="H51" s="16">
        <v>17</v>
      </c>
      <c r="I51" s="30">
        <v>17</v>
      </c>
      <c r="J51" s="12">
        <v>1</v>
      </c>
      <c r="K51" s="5">
        <v>4</v>
      </c>
      <c r="L51" s="13">
        <v>1</v>
      </c>
      <c r="M51" s="6">
        <v>1</v>
      </c>
      <c r="N51" s="7">
        <v>4</v>
      </c>
      <c r="O51" s="17">
        <v>9</v>
      </c>
      <c r="P51" s="17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W51" s="7">
        <v>4</v>
      </c>
      <c r="Y51" s="5">
        <v>4</v>
      </c>
    </row>
    <row r="52" spans="1:25" ht="12">
      <c r="A52" s="1">
        <f>A51+1</f>
        <v>47</v>
      </c>
      <c r="B52" s="1" t="s">
        <v>635</v>
      </c>
      <c r="C52" s="1" t="s">
        <v>736</v>
      </c>
      <c r="D52" s="8" t="s">
        <v>737</v>
      </c>
      <c r="E52" s="9">
        <v>1</v>
      </c>
      <c r="F52" s="9">
        <v>21</v>
      </c>
      <c r="G52" s="10">
        <v>1</v>
      </c>
      <c r="H52" s="16">
        <v>13</v>
      </c>
      <c r="I52" s="30">
        <v>17</v>
      </c>
      <c r="J52" s="12">
        <v>1</v>
      </c>
      <c r="K52" s="5">
        <v>7</v>
      </c>
      <c r="L52" s="13">
        <v>0</v>
      </c>
      <c r="M52" s="6">
        <v>1</v>
      </c>
      <c r="N52" s="7">
        <v>0</v>
      </c>
      <c r="O52" s="17">
        <v>8</v>
      </c>
      <c r="P52" s="17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W52" s="7">
        <v>0</v>
      </c>
      <c r="Y52" s="5">
        <v>7</v>
      </c>
    </row>
    <row r="53" spans="1:25" ht="23.25">
      <c r="A53" s="1">
        <f>A52+1</f>
        <v>48</v>
      </c>
      <c r="B53" s="1" t="s">
        <v>635</v>
      </c>
      <c r="C53" s="1" t="s">
        <v>738</v>
      </c>
      <c r="D53" s="8" t="s">
        <v>739</v>
      </c>
      <c r="E53" s="9">
        <v>1</v>
      </c>
      <c r="F53" s="9">
        <v>5</v>
      </c>
      <c r="G53" s="10">
        <v>1</v>
      </c>
      <c r="H53" s="16">
        <v>37</v>
      </c>
      <c r="I53" s="30">
        <v>16</v>
      </c>
      <c r="J53" s="12">
        <v>1</v>
      </c>
      <c r="K53" s="5">
        <v>7</v>
      </c>
      <c r="L53" s="13">
        <v>1</v>
      </c>
      <c r="M53" s="6">
        <v>2</v>
      </c>
      <c r="N53" s="7">
        <v>29</v>
      </c>
      <c r="O53" s="17">
        <v>38</v>
      </c>
      <c r="P53" s="17">
        <v>0</v>
      </c>
      <c r="Q53" s="8">
        <v>5</v>
      </c>
      <c r="R53" s="8">
        <v>0</v>
      </c>
      <c r="S53" s="8">
        <v>0</v>
      </c>
      <c r="T53" s="8">
        <v>0</v>
      </c>
      <c r="U53" s="8">
        <v>0</v>
      </c>
      <c r="W53" s="7">
        <v>29</v>
      </c>
      <c r="Y53" s="5">
        <v>7</v>
      </c>
    </row>
    <row r="54" spans="1:25" ht="23.25">
      <c r="A54" s="1">
        <f>A53+1</f>
        <v>49</v>
      </c>
      <c r="B54" s="1" t="s">
        <v>635</v>
      </c>
      <c r="C54" s="1" t="s">
        <v>740</v>
      </c>
      <c r="D54" s="8" t="s">
        <v>741</v>
      </c>
      <c r="E54" s="9">
        <v>1</v>
      </c>
      <c r="F54" s="9">
        <v>117</v>
      </c>
      <c r="G54" s="10">
        <v>1</v>
      </c>
      <c r="H54" s="16">
        <v>1</v>
      </c>
      <c r="I54" s="30">
        <v>16</v>
      </c>
      <c r="J54" s="12">
        <v>1</v>
      </c>
      <c r="K54" s="5">
        <v>120</v>
      </c>
      <c r="L54" s="13">
        <v>1</v>
      </c>
      <c r="M54" s="6">
        <v>44</v>
      </c>
      <c r="N54" s="7">
        <v>149</v>
      </c>
      <c r="O54" s="17">
        <v>313</v>
      </c>
      <c r="P54" s="17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W54" s="7">
        <v>149</v>
      </c>
      <c r="Y54" s="5">
        <v>120</v>
      </c>
    </row>
    <row r="55" spans="1:25" ht="23.25">
      <c r="A55" s="1">
        <f>A54+1</f>
        <v>50</v>
      </c>
      <c r="B55" s="1" t="s">
        <v>635</v>
      </c>
      <c r="C55" s="1" t="s">
        <v>742</v>
      </c>
      <c r="D55" s="8" t="s">
        <v>743</v>
      </c>
      <c r="E55" s="9">
        <v>1</v>
      </c>
      <c r="F55" s="9">
        <v>67</v>
      </c>
      <c r="G55" s="10">
        <v>1</v>
      </c>
      <c r="H55" s="16">
        <v>16</v>
      </c>
      <c r="I55" s="30">
        <v>15</v>
      </c>
      <c r="J55" s="12">
        <v>1</v>
      </c>
      <c r="K55" s="5">
        <v>30</v>
      </c>
      <c r="L55" s="13">
        <v>0</v>
      </c>
      <c r="M55" s="6">
        <v>28</v>
      </c>
      <c r="N55" s="7">
        <v>32</v>
      </c>
      <c r="O55" s="17">
        <v>90</v>
      </c>
      <c r="P55" s="17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W55" s="7">
        <v>32</v>
      </c>
      <c r="Y55" s="5">
        <v>30</v>
      </c>
    </row>
    <row r="56" spans="1:25" ht="12">
      <c r="A56" s="1">
        <f>A55+1</f>
        <v>51</v>
      </c>
      <c r="B56" s="1" t="s">
        <v>635</v>
      </c>
      <c r="C56" s="1" t="s">
        <v>744</v>
      </c>
      <c r="D56" s="8" t="s">
        <v>745</v>
      </c>
      <c r="E56" s="9">
        <v>1</v>
      </c>
      <c r="F56" s="9">
        <v>41</v>
      </c>
      <c r="G56" s="10">
        <v>1</v>
      </c>
      <c r="H56" s="16">
        <v>13</v>
      </c>
      <c r="I56" s="30">
        <v>15</v>
      </c>
      <c r="J56" s="12">
        <v>1</v>
      </c>
      <c r="K56" s="5">
        <v>109</v>
      </c>
      <c r="L56" s="13">
        <v>0</v>
      </c>
      <c r="M56" s="6">
        <v>75</v>
      </c>
      <c r="N56" s="7">
        <v>215</v>
      </c>
      <c r="O56" s="17">
        <v>399</v>
      </c>
      <c r="P56" s="17">
        <v>0</v>
      </c>
      <c r="Q56" s="8">
        <v>36</v>
      </c>
      <c r="R56" s="8">
        <v>0</v>
      </c>
      <c r="S56" s="8">
        <v>0</v>
      </c>
      <c r="T56" s="8">
        <v>0</v>
      </c>
      <c r="U56" s="8">
        <v>0</v>
      </c>
      <c r="W56" s="7">
        <v>215</v>
      </c>
      <c r="Y56" s="5">
        <v>109</v>
      </c>
    </row>
    <row r="57" spans="1:25" ht="23.25">
      <c r="A57" s="1">
        <f>A56+1</f>
        <v>52</v>
      </c>
      <c r="B57" s="1" t="s">
        <v>635</v>
      </c>
      <c r="C57" s="1" t="s">
        <v>746</v>
      </c>
      <c r="D57" s="8" t="s">
        <v>747</v>
      </c>
      <c r="E57" s="9">
        <v>1</v>
      </c>
      <c r="F57" s="9">
        <v>102</v>
      </c>
      <c r="G57" s="10">
        <v>1</v>
      </c>
      <c r="H57" s="16">
        <v>12</v>
      </c>
      <c r="I57" s="30">
        <v>13</v>
      </c>
      <c r="J57" s="12">
        <v>1</v>
      </c>
      <c r="K57" s="5">
        <v>37</v>
      </c>
      <c r="L57" s="13">
        <v>0</v>
      </c>
      <c r="M57" s="6">
        <v>9</v>
      </c>
      <c r="N57" s="7">
        <v>44</v>
      </c>
      <c r="O57" s="17">
        <v>90</v>
      </c>
      <c r="P57" s="17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W57" s="7">
        <v>44</v>
      </c>
      <c r="Y57" s="5">
        <v>37</v>
      </c>
    </row>
    <row r="58" spans="1:25" ht="23.25">
      <c r="A58" s="1">
        <f>A57+1</f>
        <v>53</v>
      </c>
      <c r="B58" s="1" t="s">
        <v>635</v>
      </c>
      <c r="C58" s="1" t="s">
        <v>748</v>
      </c>
      <c r="D58" s="8" t="s">
        <v>749</v>
      </c>
      <c r="E58" s="9">
        <v>1</v>
      </c>
      <c r="F58" s="9">
        <v>61</v>
      </c>
      <c r="G58" s="10">
        <v>1</v>
      </c>
      <c r="H58" s="16">
        <v>8</v>
      </c>
      <c r="I58" s="30">
        <v>12</v>
      </c>
      <c r="J58" s="12">
        <v>1</v>
      </c>
      <c r="K58" s="5">
        <v>35</v>
      </c>
      <c r="L58" s="13">
        <v>0</v>
      </c>
      <c r="M58" s="6">
        <v>16</v>
      </c>
      <c r="N58" s="7">
        <v>8</v>
      </c>
      <c r="O58" s="17">
        <v>59</v>
      </c>
      <c r="P58" s="17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W58" s="7">
        <v>8</v>
      </c>
      <c r="Y58" s="5">
        <v>35</v>
      </c>
    </row>
    <row r="59" spans="1:25" ht="23.25">
      <c r="A59" s="1">
        <f>A58+1</f>
        <v>54</v>
      </c>
      <c r="B59" s="1" t="s">
        <v>635</v>
      </c>
      <c r="C59" s="1" t="s">
        <v>750</v>
      </c>
      <c r="D59" s="8" t="s">
        <v>751</v>
      </c>
      <c r="E59" s="9">
        <v>1</v>
      </c>
      <c r="F59" s="9">
        <v>88</v>
      </c>
      <c r="G59" s="10">
        <v>1</v>
      </c>
      <c r="H59" s="16">
        <v>0</v>
      </c>
      <c r="I59" s="30">
        <v>11</v>
      </c>
      <c r="J59" s="12">
        <v>1</v>
      </c>
      <c r="K59" s="5">
        <v>14</v>
      </c>
      <c r="L59" s="13">
        <v>0</v>
      </c>
      <c r="M59" s="6">
        <v>0</v>
      </c>
      <c r="N59" s="7">
        <v>32</v>
      </c>
      <c r="O59" s="17">
        <v>46</v>
      </c>
      <c r="P59" s="17">
        <v>0</v>
      </c>
      <c r="Q59" s="8">
        <v>83</v>
      </c>
      <c r="R59" s="8">
        <v>0</v>
      </c>
      <c r="S59" s="8">
        <v>0</v>
      </c>
      <c r="T59" s="8">
        <v>0</v>
      </c>
      <c r="U59" s="8">
        <v>0</v>
      </c>
      <c r="W59" s="7">
        <v>32</v>
      </c>
      <c r="Y59" s="5">
        <v>14</v>
      </c>
    </row>
    <row r="60" spans="1:25" ht="23.25">
      <c r="A60" s="1">
        <f>A59+1</f>
        <v>55</v>
      </c>
      <c r="B60" s="1" t="s">
        <v>635</v>
      </c>
      <c r="C60" s="1" t="s">
        <v>752</v>
      </c>
      <c r="D60" s="8" t="s">
        <v>753</v>
      </c>
      <c r="E60" s="9">
        <v>1</v>
      </c>
      <c r="F60" s="9">
        <v>114</v>
      </c>
      <c r="G60" s="10">
        <v>1</v>
      </c>
      <c r="H60" s="16">
        <v>15</v>
      </c>
      <c r="I60" s="30">
        <v>10</v>
      </c>
      <c r="J60" s="12">
        <v>1</v>
      </c>
      <c r="K60" s="5">
        <v>64</v>
      </c>
      <c r="L60" s="13">
        <v>1</v>
      </c>
      <c r="M60" s="6">
        <v>43</v>
      </c>
      <c r="N60" s="7">
        <v>386</v>
      </c>
      <c r="O60" s="17">
        <v>493</v>
      </c>
      <c r="P60" s="17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W60" s="7">
        <v>386</v>
      </c>
      <c r="Y60" s="5">
        <v>64</v>
      </c>
    </row>
    <row r="61" spans="1:25" ht="12">
      <c r="A61" s="1">
        <f>A60+1</f>
        <v>56</v>
      </c>
      <c r="B61" s="1" t="s">
        <v>635</v>
      </c>
      <c r="C61" s="1" t="s">
        <v>754</v>
      </c>
      <c r="D61" s="8" t="s">
        <v>755</v>
      </c>
      <c r="E61" s="9">
        <v>1</v>
      </c>
      <c r="F61" s="9">
        <v>10</v>
      </c>
      <c r="G61" s="10">
        <v>1</v>
      </c>
      <c r="H61" s="16">
        <v>7</v>
      </c>
      <c r="I61" s="30">
        <v>9</v>
      </c>
      <c r="J61" s="12">
        <v>1</v>
      </c>
      <c r="K61" s="5">
        <v>154</v>
      </c>
      <c r="L61" s="13">
        <v>0</v>
      </c>
      <c r="M61" s="6">
        <v>32</v>
      </c>
      <c r="N61" s="7">
        <v>115</v>
      </c>
      <c r="O61" s="17">
        <v>301</v>
      </c>
      <c r="P61" s="17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W61" s="7">
        <v>115</v>
      </c>
      <c r="Y61" s="5">
        <v>154</v>
      </c>
    </row>
    <row r="62" spans="1:25" ht="23.25">
      <c r="A62" s="1">
        <f>A61+1</f>
        <v>57</v>
      </c>
      <c r="B62" s="1" t="s">
        <v>635</v>
      </c>
      <c r="C62" s="1" t="s">
        <v>756</v>
      </c>
      <c r="D62" s="8" t="s">
        <v>757</v>
      </c>
      <c r="E62" s="9">
        <v>1</v>
      </c>
      <c r="F62" s="9">
        <v>80</v>
      </c>
      <c r="G62" s="10">
        <v>1</v>
      </c>
      <c r="H62" s="16">
        <v>7</v>
      </c>
      <c r="I62" s="30">
        <v>7</v>
      </c>
      <c r="J62" s="12">
        <v>0</v>
      </c>
      <c r="K62" s="5">
        <v>42</v>
      </c>
      <c r="L62" s="13">
        <v>0</v>
      </c>
      <c r="M62" s="6">
        <v>35</v>
      </c>
      <c r="N62" s="7">
        <v>101</v>
      </c>
      <c r="O62" s="17">
        <v>178</v>
      </c>
      <c r="P62" s="17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W62" s="7">
        <v>101</v>
      </c>
      <c r="Y62" s="5">
        <v>42</v>
      </c>
    </row>
    <row r="63" spans="1:25" ht="23.25">
      <c r="A63" s="1">
        <f>A62+1</f>
        <v>58</v>
      </c>
      <c r="B63" s="1" t="s">
        <v>635</v>
      </c>
      <c r="C63" s="1" t="s">
        <v>758</v>
      </c>
      <c r="D63" s="8" t="s">
        <v>759</v>
      </c>
      <c r="E63" s="9">
        <v>1</v>
      </c>
      <c r="F63" s="9">
        <v>23</v>
      </c>
      <c r="G63" s="10">
        <v>1</v>
      </c>
      <c r="H63" s="16">
        <v>6</v>
      </c>
      <c r="I63" s="30">
        <v>7</v>
      </c>
      <c r="J63" s="12">
        <v>1</v>
      </c>
      <c r="K63" s="5">
        <v>39</v>
      </c>
      <c r="L63" s="13">
        <v>1</v>
      </c>
      <c r="M63" s="6">
        <v>19</v>
      </c>
      <c r="N63" s="7">
        <v>72</v>
      </c>
      <c r="O63" s="17">
        <v>130</v>
      </c>
      <c r="P63" s="17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W63" s="7">
        <v>72</v>
      </c>
      <c r="Y63" s="5">
        <v>39</v>
      </c>
    </row>
    <row r="64" spans="1:25" ht="12">
      <c r="A64" s="1">
        <f>A63+1</f>
        <v>59</v>
      </c>
      <c r="B64" s="1" t="s">
        <v>635</v>
      </c>
      <c r="C64" s="1" t="s">
        <v>760</v>
      </c>
      <c r="D64" s="8" t="s">
        <v>761</v>
      </c>
      <c r="E64" s="9">
        <v>1</v>
      </c>
      <c r="F64" s="9">
        <v>93</v>
      </c>
      <c r="G64" s="10">
        <v>1</v>
      </c>
      <c r="H64" s="16">
        <v>2</v>
      </c>
      <c r="I64" s="30">
        <v>6</v>
      </c>
      <c r="J64" s="12">
        <v>1</v>
      </c>
      <c r="K64" s="5">
        <v>43</v>
      </c>
      <c r="L64" s="13">
        <v>0</v>
      </c>
      <c r="M64" s="6">
        <v>19</v>
      </c>
      <c r="N64" s="7">
        <v>44</v>
      </c>
      <c r="O64" s="17">
        <v>106</v>
      </c>
      <c r="P64" s="17">
        <v>0</v>
      </c>
      <c r="Q64" s="8">
        <v>93</v>
      </c>
      <c r="R64" s="8">
        <v>0</v>
      </c>
      <c r="S64" s="8">
        <v>0</v>
      </c>
      <c r="T64" s="8">
        <v>0</v>
      </c>
      <c r="U64" s="8">
        <v>0</v>
      </c>
      <c r="W64" s="7">
        <v>44</v>
      </c>
      <c r="Y64" s="5">
        <v>43</v>
      </c>
    </row>
    <row r="65" spans="1:25" ht="23.25">
      <c r="A65" s="1">
        <f>A64+1</f>
        <v>60</v>
      </c>
      <c r="B65" s="1" t="s">
        <v>635</v>
      </c>
      <c r="C65" s="1" t="s">
        <v>762</v>
      </c>
      <c r="D65" s="8" t="s">
        <v>763</v>
      </c>
      <c r="E65" s="9">
        <v>1</v>
      </c>
      <c r="F65" s="9">
        <v>6</v>
      </c>
      <c r="G65" s="10">
        <v>1</v>
      </c>
      <c r="H65" s="16">
        <v>3</v>
      </c>
      <c r="I65" s="30">
        <v>4</v>
      </c>
      <c r="J65" s="12">
        <v>1</v>
      </c>
      <c r="K65" s="5">
        <v>0</v>
      </c>
      <c r="L65" s="13">
        <v>0</v>
      </c>
      <c r="M65" s="6">
        <v>1</v>
      </c>
      <c r="N65" s="7">
        <v>0</v>
      </c>
      <c r="O65" s="17">
        <v>1</v>
      </c>
      <c r="P65" s="17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W65" s="7">
        <v>0</v>
      </c>
      <c r="Y65" s="5">
        <v>0</v>
      </c>
    </row>
    <row r="66" spans="1:25" ht="12">
      <c r="A66" s="1">
        <f>A65+1</f>
        <v>61</v>
      </c>
      <c r="B66" s="1" t="s">
        <v>635</v>
      </c>
      <c r="C66" s="1" t="s">
        <v>764</v>
      </c>
      <c r="D66" s="8" t="s">
        <v>765</v>
      </c>
      <c r="E66" s="9">
        <v>1</v>
      </c>
      <c r="F66" s="9">
        <v>532</v>
      </c>
      <c r="G66" s="10">
        <v>0</v>
      </c>
      <c r="H66" s="16">
        <v>4</v>
      </c>
      <c r="I66" s="30">
        <v>4</v>
      </c>
      <c r="J66" s="12">
        <v>0</v>
      </c>
      <c r="K66" s="5">
        <v>1</v>
      </c>
      <c r="L66" s="13">
        <v>0</v>
      </c>
      <c r="M66" s="6">
        <v>1</v>
      </c>
      <c r="N66" s="7">
        <v>4</v>
      </c>
      <c r="O66" s="17">
        <v>6</v>
      </c>
      <c r="P66" s="17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W66" s="7">
        <v>4</v>
      </c>
      <c r="Y66" s="5">
        <v>1</v>
      </c>
    </row>
    <row r="67" spans="1:25" ht="12">
      <c r="A67" s="1">
        <f>A66+1</f>
        <v>62</v>
      </c>
      <c r="B67" s="1" t="s">
        <v>635</v>
      </c>
      <c r="C67" s="1" t="s">
        <v>766</v>
      </c>
      <c r="D67" s="8" t="s">
        <v>767</v>
      </c>
      <c r="E67" s="9">
        <v>1</v>
      </c>
      <c r="F67" s="9">
        <v>0</v>
      </c>
      <c r="G67" s="10">
        <v>1</v>
      </c>
      <c r="H67" s="16">
        <v>3</v>
      </c>
      <c r="I67" s="30">
        <v>4</v>
      </c>
      <c r="J67" s="12">
        <v>1</v>
      </c>
      <c r="K67" s="5">
        <v>0</v>
      </c>
      <c r="L67" s="13">
        <v>1</v>
      </c>
      <c r="M67" s="6">
        <v>0</v>
      </c>
      <c r="N67" s="7">
        <v>0</v>
      </c>
      <c r="O67" s="17">
        <v>0</v>
      </c>
      <c r="P67" s="17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W67" s="7">
        <v>0</v>
      </c>
      <c r="Y67" s="5">
        <v>0</v>
      </c>
    </row>
    <row r="68" spans="1:25" ht="23.25">
      <c r="A68" s="1">
        <f>A67+1</f>
        <v>63</v>
      </c>
      <c r="B68" s="1" t="s">
        <v>635</v>
      </c>
      <c r="C68" s="1" t="s">
        <v>768</v>
      </c>
      <c r="D68" s="8" t="s">
        <v>769</v>
      </c>
      <c r="E68" s="9">
        <v>1</v>
      </c>
      <c r="F68" s="9">
        <v>13</v>
      </c>
      <c r="G68" s="10">
        <v>1</v>
      </c>
      <c r="H68" s="16">
        <v>3</v>
      </c>
      <c r="I68" s="30">
        <v>3</v>
      </c>
      <c r="J68" s="12">
        <v>1</v>
      </c>
      <c r="K68" s="5">
        <v>8</v>
      </c>
      <c r="L68" s="13">
        <v>1</v>
      </c>
      <c r="M68" s="6">
        <v>1</v>
      </c>
      <c r="N68" s="7">
        <v>13</v>
      </c>
      <c r="O68" s="17">
        <v>22</v>
      </c>
      <c r="P68" s="17">
        <v>0</v>
      </c>
      <c r="Q68" s="8">
        <v>13</v>
      </c>
      <c r="R68" s="8">
        <v>0</v>
      </c>
      <c r="S68" s="8">
        <v>0</v>
      </c>
      <c r="T68" s="8">
        <v>0</v>
      </c>
      <c r="U68" s="8">
        <v>0</v>
      </c>
      <c r="W68" s="7">
        <v>13</v>
      </c>
      <c r="Y68" s="5">
        <v>8</v>
      </c>
    </row>
    <row r="69" spans="1:25" ht="12">
      <c r="A69" s="1">
        <f>A68+1</f>
        <v>64</v>
      </c>
      <c r="B69" s="1" t="s">
        <v>635</v>
      </c>
      <c r="C69" s="1" t="s">
        <v>770</v>
      </c>
      <c r="D69" s="8" t="s">
        <v>771</v>
      </c>
      <c r="E69" s="9">
        <v>1</v>
      </c>
      <c r="F69" s="9">
        <v>39</v>
      </c>
      <c r="G69" s="10">
        <v>1</v>
      </c>
      <c r="H69" s="16">
        <v>0</v>
      </c>
      <c r="I69" s="30">
        <v>3</v>
      </c>
      <c r="J69" s="12">
        <v>1</v>
      </c>
      <c r="K69" s="5">
        <v>22</v>
      </c>
      <c r="L69" s="13">
        <v>0</v>
      </c>
      <c r="M69" s="6">
        <v>1</v>
      </c>
      <c r="N69" s="7">
        <v>53</v>
      </c>
      <c r="O69" s="17">
        <v>76</v>
      </c>
      <c r="P69" s="17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W69" s="7">
        <v>53</v>
      </c>
      <c r="Y69" s="5">
        <v>22</v>
      </c>
    </row>
    <row r="70" spans="1:25" ht="12">
      <c r="A70" s="1">
        <f>A69+1</f>
        <v>65</v>
      </c>
      <c r="B70" s="1" t="s">
        <v>635</v>
      </c>
      <c r="C70" s="1" t="s">
        <v>772</v>
      </c>
      <c r="D70" s="8" t="s">
        <v>773</v>
      </c>
      <c r="E70" s="9">
        <v>1</v>
      </c>
      <c r="F70" s="9">
        <v>158</v>
      </c>
      <c r="G70" s="10">
        <v>0</v>
      </c>
      <c r="H70" s="16">
        <v>6</v>
      </c>
      <c r="I70" s="30">
        <v>0</v>
      </c>
      <c r="J70" s="12">
        <v>0</v>
      </c>
      <c r="K70" s="5">
        <v>0</v>
      </c>
      <c r="L70" s="13">
        <v>0</v>
      </c>
      <c r="M70" s="6">
        <v>0</v>
      </c>
      <c r="N70" s="7">
        <v>0</v>
      </c>
      <c r="O70" s="17">
        <v>0</v>
      </c>
      <c r="P70" s="17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W70" s="7">
        <v>0</v>
      </c>
      <c r="Y70" s="5">
        <v>0</v>
      </c>
    </row>
    <row r="71" spans="1:25" ht="12">
      <c r="A71" s="1">
        <f>A70+1</f>
        <v>66</v>
      </c>
      <c r="B71" s="1" t="s">
        <v>635</v>
      </c>
      <c r="C71" s="1" t="s">
        <v>774</v>
      </c>
      <c r="D71" s="8" t="s">
        <v>775</v>
      </c>
      <c r="E71" s="9">
        <v>1</v>
      </c>
      <c r="F71" s="9">
        <v>15</v>
      </c>
      <c r="G71" s="10">
        <v>1</v>
      </c>
      <c r="H71" s="16">
        <v>31</v>
      </c>
      <c r="I71" s="30">
        <v>0</v>
      </c>
      <c r="J71" s="12">
        <v>1</v>
      </c>
      <c r="K71" s="5">
        <v>10</v>
      </c>
      <c r="L71" s="13">
        <v>0</v>
      </c>
      <c r="M71" s="6">
        <v>5</v>
      </c>
      <c r="N71" s="7">
        <v>2</v>
      </c>
      <c r="O71" s="17">
        <v>17</v>
      </c>
      <c r="P71" s="17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W71" s="7">
        <v>2</v>
      </c>
      <c r="Y71" s="5">
        <v>10</v>
      </c>
    </row>
    <row r="72" spans="1:25" ht="12">
      <c r="A72" s="1">
        <f>A71+1</f>
        <v>67</v>
      </c>
      <c r="B72" s="1" t="s">
        <v>635</v>
      </c>
      <c r="C72" s="1" t="s">
        <v>776</v>
      </c>
      <c r="D72" s="8" t="s">
        <v>777</v>
      </c>
      <c r="E72" s="9">
        <v>0.5</v>
      </c>
      <c r="F72" s="9">
        <v>0</v>
      </c>
      <c r="G72" s="10">
        <v>0</v>
      </c>
      <c r="H72" s="16">
        <v>597</v>
      </c>
      <c r="I72" s="30">
        <v>65</v>
      </c>
      <c r="J72" s="12">
        <v>0</v>
      </c>
      <c r="K72" s="5">
        <v>352</v>
      </c>
      <c r="L72" s="13">
        <v>0</v>
      </c>
      <c r="M72" s="6">
        <v>188</v>
      </c>
      <c r="N72" s="7">
        <v>469</v>
      </c>
      <c r="O72" s="17">
        <v>1009</v>
      </c>
      <c r="P72" s="17">
        <v>0</v>
      </c>
      <c r="Q72" s="8">
        <v>514</v>
      </c>
      <c r="R72" s="8">
        <v>0</v>
      </c>
      <c r="S72" s="8">
        <v>0</v>
      </c>
      <c r="T72" s="8">
        <v>0</v>
      </c>
      <c r="U72" s="8">
        <v>0</v>
      </c>
      <c r="W72" s="20">
        <f>AVERAGE(W2:W71)</f>
        <v>1817.7857142857142</v>
      </c>
      <c r="Y72" s="20">
        <f>AVERAGE(Y2:Y71)</f>
        <v>924.1428571428571</v>
      </c>
    </row>
    <row r="73" spans="1:21" ht="12">
      <c r="A73" s="1">
        <f>A72+1</f>
        <v>68</v>
      </c>
      <c r="B73" s="1" t="s">
        <v>635</v>
      </c>
      <c r="C73" s="1" t="s">
        <v>778</v>
      </c>
      <c r="D73" s="8" t="s">
        <v>779</v>
      </c>
      <c r="E73" s="9">
        <v>0</v>
      </c>
      <c r="F73" s="9">
        <v>0</v>
      </c>
      <c r="G73" s="10">
        <v>1</v>
      </c>
      <c r="H73" s="16">
        <v>661</v>
      </c>
      <c r="I73" s="30">
        <v>77</v>
      </c>
      <c r="J73" s="12">
        <v>1</v>
      </c>
      <c r="K73" s="5">
        <v>1176</v>
      </c>
      <c r="L73" s="13">
        <v>0</v>
      </c>
      <c r="M73" s="6">
        <v>1037</v>
      </c>
      <c r="N73" s="7">
        <v>1464</v>
      </c>
      <c r="O73" s="17">
        <v>3677</v>
      </c>
      <c r="P73" s="17">
        <v>0</v>
      </c>
      <c r="Q73" s="8">
        <v>0</v>
      </c>
      <c r="R73" s="8">
        <v>12500</v>
      </c>
      <c r="S73" s="8">
        <v>160</v>
      </c>
      <c r="T73" s="8">
        <v>3654</v>
      </c>
      <c r="U73" s="8">
        <v>0</v>
      </c>
    </row>
    <row r="74" spans="1:21" ht="12">
      <c r="A74" s="1">
        <f>A73+1</f>
        <v>69</v>
      </c>
      <c r="B74" s="1" t="s">
        <v>635</v>
      </c>
      <c r="C74" s="1" t="s">
        <v>780</v>
      </c>
      <c r="D74" s="8" t="s">
        <v>781</v>
      </c>
      <c r="E74" s="9">
        <v>0</v>
      </c>
      <c r="F74" s="9">
        <v>0</v>
      </c>
      <c r="G74" s="10">
        <v>1</v>
      </c>
      <c r="H74" s="16">
        <v>261</v>
      </c>
      <c r="I74" s="30">
        <v>668</v>
      </c>
      <c r="J74" s="12">
        <v>1</v>
      </c>
      <c r="K74" s="5">
        <v>2867</v>
      </c>
      <c r="L74" s="13">
        <v>0</v>
      </c>
      <c r="M74" s="6">
        <v>1927</v>
      </c>
      <c r="N74" s="7">
        <v>4583</v>
      </c>
      <c r="O74" s="17">
        <v>9377</v>
      </c>
      <c r="P74" s="17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</row>
    <row r="75" spans="1:21" ht="12">
      <c r="A75" s="1">
        <f>A74+1</f>
        <v>70</v>
      </c>
      <c r="B75" s="1" t="s">
        <v>635</v>
      </c>
      <c r="C75" s="1" t="s">
        <v>782</v>
      </c>
      <c r="D75" s="8" t="s">
        <v>783</v>
      </c>
      <c r="E75" s="9">
        <v>0</v>
      </c>
      <c r="F75" s="9">
        <v>0</v>
      </c>
      <c r="G75" s="10">
        <v>1</v>
      </c>
      <c r="H75" s="16">
        <v>130</v>
      </c>
      <c r="I75" s="30">
        <v>181</v>
      </c>
      <c r="J75" s="12">
        <v>1</v>
      </c>
      <c r="K75" s="5">
        <v>2751</v>
      </c>
      <c r="L75" s="13">
        <v>1</v>
      </c>
      <c r="M75" s="6">
        <v>2476</v>
      </c>
      <c r="N75" s="7">
        <v>5961</v>
      </c>
      <c r="O75" s="17">
        <v>11188</v>
      </c>
      <c r="P75" s="17">
        <v>0</v>
      </c>
      <c r="Q75" s="8">
        <v>0</v>
      </c>
      <c r="R75" s="8">
        <v>1</v>
      </c>
      <c r="S75" s="8">
        <v>13</v>
      </c>
      <c r="T75" s="8">
        <v>64</v>
      </c>
      <c r="U75" s="8">
        <v>0</v>
      </c>
    </row>
    <row r="76" spans="1:21" ht="12">
      <c r="A76" s="1">
        <f>A75+1</f>
        <v>71</v>
      </c>
      <c r="B76" s="1" t="s">
        <v>635</v>
      </c>
      <c r="C76" s="1" t="s">
        <v>784</v>
      </c>
      <c r="D76" s="8" t="s">
        <v>785</v>
      </c>
      <c r="E76" s="9">
        <v>0</v>
      </c>
      <c r="F76" s="9">
        <v>0</v>
      </c>
      <c r="G76" s="10">
        <v>1</v>
      </c>
      <c r="H76" s="16">
        <v>113</v>
      </c>
      <c r="I76" s="30">
        <v>174</v>
      </c>
      <c r="J76" s="12">
        <v>1</v>
      </c>
      <c r="K76" s="5">
        <v>571</v>
      </c>
      <c r="L76" s="13">
        <v>0</v>
      </c>
      <c r="M76" s="6">
        <v>182</v>
      </c>
      <c r="N76" s="7">
        <v>991</v>
      </c>
      <c r="O76" s="17">
        <v>1744</v>
      </c>
      <c r="P76" s="17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</row>
    <row r="77" spans="1:21" ht="12">
      <c r="A77" s="1">
        <f>A76+1</f>
        <v>72</v>
      </c>
      <c r="B77" s="1" t="s">
        <v>635</v>
      </c>
      <c r="C77" s="1" t="s">
        <v>786</v>
      </c>
      <c r="D77" s="8" t="s">
        <v>787</v>
      </c>
      <c r="E77" s="9">
        <v>0</v>
      </c>
      <c r="F77" s="9">
        <v>0</v>
      </c>
      <c r="G77" s="10">
        <v>1</v>
      </c>
      <c r="H77" s="16">
        <v>56</v>
      </c>
      <c r="I77" s="30">
        <v>128</v>
      </c>
      <c r="J77" s="12">
        <v>1</v>
      </c>
      <c r="K77" s="5">
        <v>781</v>
      </c>
      <c r="L77" s="13">
        <v>1</v>
      </c>
      <c r="M77" s="6">
        <v>236</v>
      </c>
      <c r="N77" s="7">
        <v>1295</v>
      </c>
      <c r="O77" s="17">
        <v>2312</v>
      </c>
      <c r="P77" s="17">
        <v>0</v>
      </c>
      <c r="Q77" s="8">
        <v>0</v>
      </c>
      <c r="R77" s="8">
        <v>1</v>
      </c>
      <c r="S77" s="8">
        <v>0</v>
      </c>
      <c r="T77" s="8">
        <v>0</v>
      </c>
      <c r="U77" s="8">
        <v>0</v>
      </c>
    </row>
    <row r="78" spans="1:21" ht="12">
      <c r="A78" s="1">
        <f>A77+1</f>
        <v>73</v>
      </c>
      <c r="B78" s="1" t="s">
        <v>635</v>
      </c>
      <c r="C78" s="1" t="s">
        <v>788</v>
      </c>
      <c r="D78" s="8" t="s">
        <v>789</v>
      </c>
      <c r="E78" s="9">
        <v>0</v>
      </c>
      <c r="F78" s="9">
        <v>0</v>
      </c>
      <c r="G78" s="10">
        <v>1</v>
      </c>
      <c r="H78" s="16">
        <v>0</v>
      </c>
      <c r="I78" s="30">
        <v>117</v>
      </c>
      <c r="J78" s="12">
        <v>1</v>
      </c>
      <c r="K78" s="5">
        <v>355</v>
      </c>
      <c r="L78" s="13">
        <v>1</v>
      </c>
      <c r="M78" s="6">
        <v>762</v>
      </c>
      <c r="N78" s="7">
        <v>556</v>
      </c>
      <c r="O78" s="17">
        <v>1673</v>
      </c>
      <c r="P78" s="17">
        <v>0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</row>
    <row r="79" spans="1:21" ht="12">
      <c r="A79" s="1">
        <f>A78+1</f>
        <v>74</v>
      </c>
      <c r="B79" s="1" t="s">
        <v>635</v>
      </c>
      <c r="C79" s="1" t="s">
        <v>790</v>
      </c>
      <c r="D79" s="8" t="s">
        <v>791</v>
      </c>
      <c r="E79" s="9">
        <v>0</v>
      </c>
      <c r="F79" s="9">
        <v>0</v>
      </c>
      <c r="G79" s="10">
        <v>0</v>
      </c>
      <c r="H79" s="16">
        <v>82</v>
      </c>
      <c r="I79" s="30">
        <v>93</v>
      </c>
      <c r="J79" s="12">
        <v>0</v>
      </c>
      <c r="L79" s="13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ht="12">
      <c r="A80" s="1">
        <f>A79+1</f>
        <v>75</v>
      </c>
      <c r="B80" s="1" t="s">
        <v>635</v>
      </c>
      <c r="C80" s="1" t="s">
        <v>792</v>
      </c>
      <c r="D80" s="8" t="s">
        <v>793</v>
      </c>
      <c r="E80" s="9">
        <v>0</v>
      </c>
      <c r="F80" s="9">
        <v>0</v>
      </c>
      <c r="G80" s="10">
        <v>1</v>
      </c>
      <c r="H80" s="16">
        <v>53</v>
      </c>
      <c r="I80" s="30">
        <v>73</v>
      </c>
      <c r="J80" s="12">
        <v>1</v>
      </c>
      <c r="K80" s="5">
        <v>56</v>
      </c>
      <c r="L80" s="13">
        <v>0</v>
      </c>
      <c r="M80" s="6">
        <v>12</v>
      </c>
      <c r="N80" s="7">
        <v>60</v>
      </c>
      <c r="O80" s="17">
        <v>128</v>
      </c>
      <c r="P80" s="17">
        <v>0</v>
      </c>
      <c r="Q80" s="8">
        <v>69</v>
      </c>
      <c r="R80" s="8">
        <v>0</v>
      </c>
      <c r="S80" s="8">
        <v>0</v>
      </c>
      <c r="T80" s="8">
        <v>0</v>
      </c>
      <c r="U80" s="8">
        <v>0</v>
      </c>
    </row>
    <row r="81" spans="1:21" ht="23.25">
      <c r="A81" s="1">
        <f>A80+1</f>
        <v>76</v>
      </c>
      <c r="B81" s="1" t="s">
        <v>635</v>
      </c>
      <c r="C81" s="1" t="s">
        <v>794</v>
      </c>
      <c r="D81" s="8" t="s">
        <v>795</v>
      </c>
      <c r="E81" s="9">
        <v>0</v>
      </c>
      <c r="F81" s="9">
        <v>0</v>
      </c>
      <c r="G81" s="10">
        <v>1</v>
      </c>
      <c r="H81" s="16">
        <v>42</v>
      </c>
      <c r="I81" s="30">
        <v>50</v>
      </c>
      <c r="J81" s="12">
        <v>1</v>
      </c>
      <c r="K81" s="5">
        <v>28</v>
      </c>
      <c r="L81" s="13">
        <v>0</v>
      </c>
      <c r="M81" s="6">
        <v>0</v>
      </c>
      <c r="N81" s="7">
        <v>68</v>
      </c>
      <c r="O81" s="17">
        <v>96</v>
      </c>
      <c r="P81" s="17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</row>
    <row r="82" spans="1:21" ht="23.25">
      <c r="A82" s="1">
        <f>A81+1</f>
        <v>77</v>
      </c>
      <c r="B82" s="1" t="s">
        <v>635</v>
      </c>
      <c r="C82" s="1" t="s">
        <v>796</v>
      </c>
      <c r="D82" s="8" t="s">
        <v>797</v>
      </c>
      <c r="E82" s="9">
        <v>0</v>
      </c>
      <c r="F82" s="9">
        <v>0</v>
      </c>
      <c r="G82" s="10">
        <v>1</v>
      </c>
      <c r="H82" s="16">
        <v>20</v>
      </c>
      <c r="I82" s="30">
        <v>42</v>
      </c>
      <c r="J82" s="12">
        <v>1</v>
      </c>
      <c r="K82" s="5">
        <v>215</v>
      </c>
      <c r="L82" s="13">
        <v>1</v>
      </c>
      <c r="M82" s="6">
        <v>173</v>
      </c>
      <c r="N82" s="7">
        <v>530</v>
      </c>
      <c r="O82" s="17">
        <v>918</v>
      </c>
      <c r="P82" s="17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</row>
    <row r="83" spans="1:21" ht="23.25">
      <c r="A83" s="1">
        <f>A82+1</f>
        <v>78</v>
      </c>
      <c r="B83" s="1" t="s">
        <v>635</v>
      </c>
      <c r="C83" s="1" t="s">
        <v>798</v>
      </c>
      <c r="D83" s="8" t="s">
        <v>799</v>
      </c>
      <c r="E83" s="9">
        <v>0</v>
      </c>
      <c r="F83" s="9">
        <v>0</v>
      </c>
      <c r="G83" s="10">
        <v>0</v>
      </c>
      <c r="H83" s="16">
        <v>14</v>
      </c>
      <c r="I83" s="30">
        <v>20</v>
      </c>
      <c r="J83" s="12">
        <v>0</v>
      </c>
      <c r="K83" s="5">
        <v>107</v>
      </c>
      <c r="L83" s="13">
        <v>0</v>
      </c>
      <c r="M83" s="6">
        <v>73</v>
      </c>
      <c r="N83" s="7">
        <v>451</v>
      </c>
      <c r="O83" s="17">
        <v>631</v>
      </c>
      <c r="P83" s="17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ht="23.25">
      <c r="A84" s="1">
        <f>A83+1</f>
        <v>79</v>
      </c>
      <c r="B84" s="1" t="s">
        <v>635</v>
      </c>
      <c r="C84" s="1" t="s">
        <v>800</v>
      </c>
      <c r="D84" s="8" t="s">
        <v>801</v>
      </c>
      <c r="E84" s="9">
        <v>0</v>
      </c>
      <c r="F84" s="9">
        <v>0</v>
      </c>
      <c r="G84" s="10">
        <v>1</v>
      </c>
      <c r="H84" s="16">
        <v>0</v>
      </c>
      <c r="I84" s="30">
        <v>16</v>
      </c>
      <c r="J84" s="12">
        <v>1</v>
      </c>
      <c r="K84" s="5">
        <v>160</v>
      </c>
      <c r="L84" s="13">
        <v>1</v>
      </c>
      <c r="M84" s="6">
        <v>68</v>
      </c>
      <c r="N84" s="7">
        <v>151</v>
      </c>
      <c r="O84" s="17">
        <v>379</v>
      </c>
      <c r="P84" s="17">
        <v>0</v>
      </c>
      <c r="Q84" s="8">
        <v>0</v>
      </c>
      <c r="R84" s="8">
        <v>0</v>
      </c>
      <c r="S84" s="8">
        <v>0</v>
      </c>
      <c r="T84" s="8">
        <v>4</v>
      </c>
      <c r="U84" s="8">
        <v>0</v>
      </c>
    </row>
    <row r="85" spans="1:21" ht="12">
      <c r="A85" s="1">
        <f>A84+1</f>
        <v>80</v>
      </c>
      <c r="B85" s="1" t="s">
        <v>635</v>
      </c>
      <c r="C85" s="1" t="s">
        <v>802</v>
      </c>
      <c r="D85" s="8" t="s">
        <v>803</v>
      </c>
      <c r="E85" s="9">
        <v>0</v>
      </c>
      <c r="F85" s="9">
        <v>0</v>
      </c>
      <c r="G85" s="10">
        <v>0</v>
      </c>
      <c r="H85" s="16">
        <v>11</v>
      </c>
      <c r="I85" s="30">
        <v>15</v>
      </c>
      <c r="J85" s="12">
        <v>0</v>
      </c>
      <c r="K85" s="5">
        <v>0</v>
      </c>
      <c r="L85" s="13">
        <v>0</v>
      </c>
      <c r="M85" s="6">
        <v>0</v>
      </c>
      <c r="N85" s="7">
        <v>0</v>
      </c>
      <c r="O85" s="17">
        <v>0</v>
      </c>
      <c r="P85" s="17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 ht="12">
      <c r="A86" s="1">
        <f>A85+1</f>
        <v>81</v>
      </c>
      <c r="B86" s="1" t="s">
        <v>635</v>
      </c>
      <c r="C86" s="1" t="s">
        <v>804</v>
      </c>
      <c r="D86" s="8" t="s">
        <v>805</v>
      </c>
      <c r="E86" s="9">
        <v>0</v>
      </c>
      <c r="F86" s="9">
        <v>0</v>
      </c>
      <c r="G86" s="10">
        <v>1</v>
      </c>
      <c r="H86" s="16">
        <v>10</v>
      </c>
      <c r="I86" s="30">
        <v>11</v>
      </c>
      <c r="J86" s="12">
        <v>1</v>
      </c>
      <c r="K86" s="5">
        <v>0</v>
      </c>
      <c r="L86" s="13">
        <v>0</v>
      </c>
      <c r="M86" s="6">
        <v>0</v>
      </c>
      <c r="N86" s="7">
        <v>0</v>
      </c>
      <c r="O86" s="17">
        <v>0</v>
      </c>
      <c r="P86" s="17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1:21" ht="23.25">
      <c r="A87" s="1">
        <f>A86+1</f>
        <v>82</v>
      </c>
      <c r="B87" s="1" t="s">
        <v>635</v>
      </c>
      <c r="C87" s="1" t="s">
        <v>806</v>
      </c>
      <c r="D87" s="8" t="s">
        <v>807</v>
      </c>
      <c r="E87" s="9">
        <v>0</v>
      </c>
      <c r="F87" s="9">
        <v>0</v>
      </c>
      <c r="G87" s="10">
        <v>1</v>
      </c>
      <c r="H87" s="16">
        <v>9</v>
      </c>
      <c r="I87" s="30">
        <v>10</v>
      </c>
      <c r="J87" s="12">
        <v>1</v>
      </c>
      <c r="K87" s="5">
        <v>37</v>
      </c>
      <c r="L87" s="13">
        <v>0</v>
      </c>
      <c r="M87" s="6">
        <v>22</v>
      </c>
      <c r="N87" s="7">
        <v>74</v>
      </c>
      <c r="O87" s="17">
        <v>133</v>
      </c>
      <c r="P87" s="17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</row>
    <row r="88" spans="1:21" ht="12">
      <c r="A88" s="1">
        <f>A87+1</f>
        <v>83</v>
      </c>
      <c r="B88" s="1" t="s">
        <v>635</v>
      </c>
      <c r="C88" s="1" t="s">
        <v>808</v>
      </c>
      <c r="D88" s="8" t="s">
        <v>809</v>
      </c>
      <c r="E88" s="9">
        <v>0</v>
      </c>
      <c r="F88" s="9">
        <v>0</v>
      </c>
      <c r="G88" s="10">
        <v>1</v>
      </c>
      <c r="H88" s="16">
        <v>8</v>
      </c>
      <c r="I88" s="30">
        <v>8</v>
      </c>
      <c r="J88" s="12">
        <v>1</v>
      </c>
      <c r="K88" s="5">
        <v>66</v>
      </c>
      <c r="L88" s="13">
        <v>0</v>
      </c>
      <c r="M88" s="6">
        <v>32</v>
      </c>
      <c r="N88" s="7">
        <v>61</v>
      </c>
      <c r="O88" s="17">
        <v>159</v>
      </c>
      <c r="P88" s="17">
        <v>0</v>
      </c>
      <c r="Q88" s="8">
        <v>0</v>
      </c>
      <c r="R88" s="8">
        <v>1</v>
      </c>
      <c r="S88" s="8">
        <v>0</v>
      </c>
      <c r="T88" s="8">
        <v>0</v>
      </c>
      <c r="U88" s="8">
        <v>0</v>
      </c>
    </row>
    <row r="89" spans="1:21" ht="12">
      <c r="A89" s="1">
        <f>A88+1</f>
        <v>84</v>
      </c>
      <c r="B89" s="1" t="s">
        <v>635</v>
      </c>
      <c r="C89" s="1" t="s">
        <v>810</v>
      </c>
      <c r="D89" s="8" t="s">
        <v>811</v>
      </c>
      <c r="E89" s="9">
        <v>0</v>
      </c>
      <c r="F89" s="9">
        <v>0</v>
      </c>
      <c r="G89" s="10">
        <v>0</v>
      </c>
      <c r="H89" s="16">
        <v>4</v>
      </c>
      <c r="I89" s="30">
        <v>7</v>
      </c>
      <c r="J89" s="12">
        <v>0</v>
      </c>
      <c r="K89" s="5">
        <v>113</v>
      </c>
      <c r="L89" s="13">
        <v>0</v>
      </c>
      <c r="M89" s="6">
        <v>38</v>
      </c>
      <c r="N89" s="7">
        <v>153</v>
      </c>
      <c r="O89" s="17">
        <v>304</v>
      </c>
      <c r="P89" s="17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</row>
    <row r="90" spans="1:21" ht="23.25">
      <c r="A90" s="1">
        <f>A89+1</f>
        <v>85</v>
      </c>
      <c r="B90" s="1" t="s">
        <v>635</v>
      </c>
      <c r="C90" s="1" t="s">
        <v>812</v>
      </c>
      <c r="D90" s="8" t="s">
        <v>813</v>
      </c>
      <c r="E90" s="9">
        <v>0</v>
      </c>
      <c r="F90" s="9">
        <v>0</v>
      </c>
      <c r="G90" s="10">
        <v>0</v>
      </c>
      <c r="H90" s="16">
        <v>6</v>
      </c>
      <c r="I90" s="30">
        <v>7</v>
      </c>
      <c r="J90" s="12">
        <v>0</v>
      </c>
      <c r="K90" s="5">
        <v>91</v>
      </c>
      <c r="L90" s="13">
        <v>0</v>
      </c>
      <c r="M90" s="6">
        <v>33</v>
      </c>
      <c r="N90" s="7">
        <v>131</v>
      </c>
      <c r="O90" s="17">
        <v>255</v>
      </c>
      <c r="P90" s="17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</row>
    <row r="91" spans="1:21" ht="23.25">
      <c r="A91" s="1">
        <f>A90+1</f>
        <v>86</v>
      </c>
      <c r="B91" s="1" t="s">
        <v>635</v>
      </c>
      <c r="C91" s="1" t="s">
        <v>814</v>
      </c>
      <c r="D91" s="8" t="s">
        <v>815</v>
      </c>
      <c r="E91" s="9">
        <v>0</v>
      </c>
      <c r="F91" s="9">
        <v>0</v>
      </c>
      <c r="G91" s="10">
        <v>1</v>
      </c>
      <c r="H91" s="16">
        <v>0</v>
      </c>
      <c r="I91" s="30">
        <v>6</v>
      </c>
      <c r="J91" s="12">
        <v>1</v>
      </c>
      <c r="K91" s="5">
        <v>44</v>
      </c>
      <c r="L91" s="13">
        <v>0</v>
      </c>
      <c r="M91" s="6">
        <v>8</v>
      </c>
      <c r="N91" s="7">
        <v>103</v>
      </c>
      <c r="O91" s="17">
        <v>155</v>
      </c>
      <c r="P91" s="17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</row>
    <row r="92" spans="1:21" ht="12">
      <c r="A92" s="1">
        <f>A91+1</f>
        <v>87</v>
      </c>
      <c r="B92" s="1" t="s">
        <v>635</v>
      </c>
      <c r="C92" s="1" t="s">
        <v>816</v>
      </c>
      <c r="D92" s="8" t="s">
        <v>817</v>
      </c>
      <c r="E92" s="9">
        <v>0</v>
      </c>
      <c r="F92" s="9">
        <v>0</v>
      </c>
      <c r="G92" s="10">
        <v>0</v>
      </c>
      <c r="H92" s="16">
        <v>1</v>
      </c>
      <c r="I92" s="30">
        <v>6</v>
      </c>
      <c r="J92" s="12">
        <v>0</v>
      </c>
      <c r="K92" s="5">
        <v>4</v>
      </c>
      <c r="L92" s="13">
        <v>0</v>
      </c>
      <c r="M92" s="6">
        <v>3</v>
      </c>
      <c r="N92" s="7">
        <v>13</v>
      </c>
      <c r="O92" s="17">
        <v>20</v>
      </c>
      <c r="P92" s="17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</row>
    <row r="93" spans="1:21" ht="12">
      <c r="A93" s="1">
        <f>A92+1</f>
        <v>88</v>
      </c>
      <c r="B93" s="1" t="s">
        <v>635</v>
      </c>
      <c r="C93" s="1" t="s">
        <v>818</v>
      </c>
      <c r="D93" s="1" t="s">
        <v>819</v>
      </c>
      <c r="E93" s="9">
        <v>0</v>
      </c>
      <c r="F93" s="9">
        <v>0</v>
      </c>
      <c r="G93" s="10">
        <v>1</v>
      </c>
      <c r="H93" s="16">
        <v>9</v>
      </c>
      <c r="I93" s="30">
        <v>5</v>
      </c>
      <c r="J93" s="12">
        <v>1</v>
      </c>
      <c r="K93" s="5">
        <v>9</v>
      </c>
      <c r="L93" s="13">
        <v>1</v>
      </c>
      <c r="M93" s="6">
        <v>3</v>
      </c>
      <c r="N93" s="7">
        <v>7</v>
      </c>
      <c r="O93" s="17">
        <v>19</v>
      </c>
      <c r="P93" s="17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</row>
    <row r="94" spans="1:21" ht="23.25">
      <c r="A94" s="1">
        <f>A93+1</f>
        <v>89</v>
      </c>
      <c r="B94" s="1" t="s">
        <v>635</v>
      </c>
      <c r="C94" s="1" t="s">
        <v>820</v>
      </c>
      <c r="D94" s="8" t="s">
        <v>821</v>
      </c>
      <c r="E94" s="9">
        <v>0</v>
      </c>
      <c r="F94" s="9">
        <v>0</v>
      </c>
      <c r="G94" s="10">
        <v>1</v>
      </c>
      <c r="H94" s="16">
        <v>0</v>
      </c>
      <c r="I94" s="30">
        <v>3</v>
      </c>
      <c r="J94" s="12">
        <v>1</v>
      </c>
      <c r="K94" s="5">
        <v>92</v>
      </c>
      <c r="L94" s="13">
        <v>1</v>
      </c>
      <c r="M94" s="6">
        <v>52</v>
      </c>
      <c r="N94" s="7">
        <v>163</v>
      </c>
      <c r="O94" s="17">
        <v>307</v>
      </c>
      <c r="P94" s="17">
        <v>0</v>
      </c>
      <c r="Q94" s="8">
        <v>0</v>
      </c>
      <c r="R94" s="8">
        <v>9</v>
      </c>
      <c r="S94" s="8">
        <v>0</v>
      </c>
      <c r="T94" s="8">
        <v>0</v>
      </c>
      <c r="U94" s="8">
        <v>0</v>
      </c>
    </row>
    <row r="95" spans="1:21" ht="23.25">
      <c r="A95" s="1">
        <f>A94+1</f>
        <v>90</v>
      </c>
      <c r="B95" s="1" t="s">
        <v>635</v>
      </c>
      <c r="C95" s="1" t="s">
        <v>822</v>
      </c>
      <c r="D95" s="8" t="s">
        <v>823</v>
      </c>
      <c r="E95" s="9">
        <v>0</v>
      </c>
      <c r="F95" s="9">
        <v>0</v>
      </c>
      <c r="G95" s="10">
        <v>0</v>
      </c>
      <c r="H95" s="16">
        <v>1</v>
      </c>
      <c r="I95" s="30">
        <v>2</v>
      </c>
      <c r="J95" s="12">
        <v>1</v>
      </c>
      <c r="K95" s="5">
        <v>19</v>
      </c>
      <c r="L95" s="13">
        <v>0</v>
      </c>
      <c r="M95" s="6">
        <v>15</v>
      </c>
      <c r="N95" s="7">
        <v>57</v>
      </c>
      <c r="O95" s="17">
        <v>91</v>
      </c>
      <c r="P95" s="17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</row>
    <row r="96" spans="1:21" ht="12">
      <c r="A96" s="1">
        <f>A95+1</f>
        <v>91</v>
      </c>
      <c r="B96" s="1" t="s">
        <v>635</v>
      </c>
      <c r="C96" s="1" t="s">
        <v>824</v>
      </c>
      <c r="D96" s="8" t="s">
        <v>825</v>
      </c>
      <c r="E96" s="9">
        <v>0</v>
      </c>
      <c r="F96" s="9">
        <v>0</v>
      </c>
      <c r="G96" s="10">
        <v>1</v>
      </c>
      <c r="H96" s="16">
        <v>2</v>
      </c>
      <c r="I96" s="30">
        <v>2</v>
      </c>
      <c r="J96" s="12">
        <v>1</v>
      </c>
      <c r="K96" s="5">
        <v>6</v>
      </c>
      <c r="L96" s="13">
        <v>0</v>
      </c>
      <c r="M96" s="6">
        <v>0</v>
      </c>
      <c r="N96" s="7">
        <v>3</v>
      </c>
      <c r="O96" s="17">
        <v>9</v>
      </c>
      <c r="P96" s="17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</row>
    <row r="97" spans="1:21" ht="12">
      <c r="A97" s="1">
        <f>A96+1</f>
        <v>92</v>
      </c>
      <c r="B97" s="1" t="s">
        <v>635</v>
      </c>
      <c r="C97" s="1" t="s">
        <v>826</v>
      </c>
      <c r="D97" s="8" t="s">
        <v>827</v>
      </c>
      <c r="E97" s="9">
        <v>0</v>
      </c>
      <c r="F97" s="9">
        <v>0</v>
      </c>
      <c r="G97" s="10">
        <v>1</v>
      </c>
      <c r="H97" s="16">
        <v>2</v>
      </c>
      <c r="I97" s="30">
        <v>2</v>
      </c>
      <c r="J97" s="12">
        <v>1</v>
      </c>
      <c r="K97" s="5">
        <v>0</v>
      </c>
      <c r="L97" s="13">
        <v>1</v>
      </c>
      <c r="M97" s="6">
        <v>0</v>
      </c>
      <c r="N97" s="7">
        <v>0</v>
      </c>
      <c r="O97" s="17">
        <v>0</v>
      </c>
      <c r="P97" s="17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</row>
    <row r="98" spans="1:21" ht="23.25">
      <c r="A98" s="1">
        <f>A97+1</f>
        <v>93</v>
      </c>
      <c r="B98" s="1" t="s">
        <v>635</v>
      </c>
      <c r="C98" s="1" t="s">
        <v>828</v>
      </c>
      <c r="D98" s="8" t="s">
        <v>829</v>
      </c>
      <c r="E98" s="9">
        <v>0</v>
      </c>
      <c r="F98" s="9">
        <v>0</v>
      </c>
      <c r="G98" s="10">
        <v>1</v>
      </c>
      <c r="H98" s="16">
        <v>2</v>
      </c>
      <c r="I98" s="30">
        <v>2</v>
      </c>
      <c r="J98" s="12">
        <v>1</v>
      </c>
      <c r="K98" s="5">
        <v>6</v>
      </c>
      <c r="L98" s="13">
        <v>1</v>
      </c>
      <c r="M98" s="6">
        <v>0</v>
      </c>
      <c r="N98" s="7">
        <v>6</v>
      </c>
      <c r="O98" s="17">
        <v>12</v>
      </c>
      <c r="P98" s="17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</row>
    <row r="99" spans="1:21" ht="23.25">
      <c r="A99" s="1">
        <f>A98+1</f>
        <v>94</v>
      </c>
      <c r="B99" s="1" t="s">
        <v>635</v>
      </c>
      <c r="C99" s="1" t="s">
        <v>830</v>
      </c>
      <c r="D99" s="8" t="s">
        <v>831</v>
      </c>
      <c r="E99" s="9">
        <v>0</v>
      </c>
      <c r="F99" s="9">
        <v>0</v>
      </c>
      <c r="G99" s="10">
        <v>0</v>
      </c>
      <c r="H99" s="16">
        <v>2</v>
      </c>
      <c r="I99" s="30">
        <v>2</v>
      </c>
      <c r="J99" s="12">
        <v>0</v>
      </c>
      <c r="K99" s="5">
        <v>11</v>
      </c>
      <c r="L99" s="13">
        <v>0</v>
      </c>
      <c r="M99" s="6">
        <v>6</v>
      </c>
      <c r="N99" s="7">
        <v>32</v>
      </c>
      <c r="O99" s="17">
        <v>49</v>
      </c>
      <c r="P99" s="17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</row>
    <row r="100" spans="1:21" ht="12">
      <c r="A100" s="1">
        <f>A99+1</f>
        <v>95</v>
      </c>
      <c r="B100" s="1" t="s">
        <v>635</v>
      </c>
      <c r="C100" s="1" t="s">
        <v>832</v>
      </c>
      <c r="D100" s="8" t="s">
        <v>833</v>
      </c>
      <c r="E100" s="9">
        <v>0</v>
      </c>
      <c r="F100" s="9">
        <v>0</v>
      </c>
      <c r="G100" s="10">
        <v>1</v>
      </c>
      <c r="H100" s="16">
        <v>1</v>
      </c>
      <c r="I100" s="30">
        <v>2</v>
      </c>
      <c r="J100" s="12">
        <v>1</v>
      </c>
      <c r="K100" s="5">
        <v>26</v>
      </c>
      <c r="L100" s="13">
        <v>0</v>
      </c>
      <c r="M100" s="6">
        <v>8</v>
      </c>
      <c r="N100" s="7">
        <v>19</v>
      </c>
      <c r="O100" s="17">
        <v>53</v>
      </c>
      <c r="P100" s="17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</row>
    <row r="101" spans="1:21" ht="23.25">
      <c r="A101" s="1">
        <f>A100+1</f>
        <v>96</v>
      </c>
      <c r="B101" s="1" t="s">
        <v>635</v>
      </c>
      <c r="C101" s="1" t="s">
        <v>834</v>
      </c>
      <c r="D101" s="8" t="s">
        <v>835</v>
      </c>
      <c r="E101" s="9">
        <v>0</v>
      </c>
      <c r="F101" s="9">
        <v>0</v>
      </c>
      <c r="G101" s="10">
        <v>1</v>
      </c>
      <c r="I101" s="30">
        <v>1</v>
      </c>
      <c r="J101" s="12">
        <v>1</v>
      </c>
      <c r="K101" s="5">
        <v>13</v>
      </c>
      <c r="L101" s="13">
        <v>1</v>
      </c>
      <c r="M101" s="6">
        <v>15</v>
      </c>
      <c r="N101" s="7">
        <v>34</v>
      </c>
      <c r="O101" s="17">
        <v>62</v>
      </c>
      <c r="P101" s="17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5:16" s="31" customFormat="1" ht="12">
      <c r="E102" s="32"/>
      <c r="F102" s="33">
        <f>AVERAGE(F2:F71)</f>
        <v>1617.3714285714286</v>
      </c>
      <c r="G102" s="33"/>
      <c r="H102" s="33">
        <f>AVERAGE(H2:H101)</f>
        <v>119.15151515151516</v>
      </c>
      <c r="I102" s="34"/>
      <c r="J102" s="33"/>
      <c r="K102" s="33">
        <f>AVERAGE(K2:K101)</f>
        <v>754</v>
      </c>
      <c r="L102" s="33"/>
      <c r="M102" s="33">
        <f>AVERAGE(M2:M101)</f>
        <v>522.1414141414141</v>
      </c>
      <c r="N102" s="33">
        <f>AVERAGE(N2:N101)</f>
        <v>1461.4141414141413</v>
      </c>
      <c r="O102" s="35"/>
      <c r="P102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2"/>
  <sheetViews>
    <sheetView zoomScale="90" zoomScaleNormal="90" workbookViewId="0" topLeftCell="A1">
      <pane ySplit="1" topLeftCell="A99" activePane="bottomLeft" state="frozen"/>
      <selection pane="topLeft" activeCell="A1" sqref="A1"/>
      <selection pane="bottomLeft" activeCell="H102" sqref="H102"/>
    </sheetView>
  </sheetViews>
  <sheetFormatPr defaultColWidth="11.00390625" defaultRowHeight="16.5" customHeight="1"/>
  <cols>
    <col min="1" max="1" width="7.625" style="1" customWidth="1"/>
    <col min="2" max="3" width="0" style="1" hidden="1" customWidth="1"/>
    <col min="4" max="4" width="40.875" style="1" customWidth="1"/>
    <col min="5" max="5" width="3.625" style="2" customWidth="1"/>
    <col min="6" max="6" width="6.125" style="2" customWidth="1"/>
    <col min="7" max="7" width="6.50390625" style="3" customWidth="1"/>
    <col min="8" max="8" width="7.25390625" style="3" customWidth="1"/>
    <col min="9" max="9" width="7.25390625" style="29" customWidth="1"/>
    <col min="10" max="10" width="7.375" style="5" customWidth="1"/>
    <col min="11" max="11" width="6.125" style="5" customWidth="1"/>
    <col min="12" max="12" width="6.00390625" style="6" customWidth="1"/>
    <col min="13" max="13" width="6.125" style="6" customWidth="1"/>
    <col min="14" max="14" width="6.125" style="7" customWidth="1"/>
    <col min="15" max="21" width="0" style="1" hidden="1" customWidth="1"/>
    <col min="22" max="16384" width="11.50390625" style="1" customWidth="1"/>
  </cols>
  <sheetData>
    <row r="1" spans="1:25" ht="24" customHeight="1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223</v>
      </c>
      <c r="H1" s="10" t="s">
        <v>224</v>
      </c>
      <c r="I1" s="29" t="s">
        <v>430</v>
      </c>
      <c r="J1" s="12" t="s">
        <v>9</v>
      </c>
      <c r="K1" s="12" t="s">
        <v>10</v>
      </c>
      <c r="L1" s="13" t="s">
        <v>11</v>
      </c>
      <c r="M1" s="13" t="s">
        <v>12</v>
      </c>
      <c r="N1" s="14" t="s">
        <v>13</v>
      </c>
      <c r="O1" s="8" t="s">
        <v>14</v>
      </c>
      <c r="P1" s="8" t="s">
        <v>15</v>
      </c>
      <c r="Q1" s="1" t="s">
        <v>633</v>
      </c>
      <c r="R1" s="1" t="s">
        <v>634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24" customHeight="1">
      <c r="A2" s="1">
        <v>1</v>
      </c>
      <c r="B2" s="1" t="s">
        <v>836</v>
      </c>
      <c r="C2" s="1" t="s">
        <v>837</v>
      </c>
      <c r="D2" s="8" t="s">
        <v>838</v>
      </c>
      <c r="E2" s="2">
        <v>0</v>
      </c>
      <c r="F2" s="2">
        <v>0</v>
      </c>
      <c r="G2" s="3">
        <v>0</v>
      </c>
      <c r="H2" s="16">
        <v>182</v>
      </c>
      <c r="I2" s="30">
        <v>149</v>
      </c>
      <c r="J2" s="5">
        <v>0</v>
      </c>
      <c r="K2" s="5">
        <v>370</v>
      </c>
      <c r="L2" s="6">
        <v>0</v>
      </c>
      <c r="M2" s="6">
        <v>78</v>
      </c>
      <c r="N2" s="7">
        <v>219</v>
      </c>
      <c r="O2" s="1">
        <v>667</v>
      </c>
      <c r="P2" s="1">
        <v>299</v>
      </c>
      <c r="Q2" s="8">
        <v>0</v>
      </c>
      <c r="R2" s="8">
        <v>0</v>
      </c>
      <c r="S2" s="8">
        <v>0</v>
      </c>
      <c r="T2" s="8">
        <v>5</v>
      </c>
      <c r="U2" s="8">
        <v>0</v>
      </c>
      <c r="V2" s="7">
        <v>0</v>
      </c>
      <c r="W2" s="7">
        <v>219</v>
      </c>
      <c r="Y2" s="5">
        <v>370</v>
      </c>
    </row>
    <row r="3" spans="1:25" ht="24" customHeight="1">
      <c r="A3" s="1">
        <f>A2+1</f>
        <v>2</v>
      </c>
      <c r="B3" s="1" t="s">
        <v>836</v>
      </c>
      <c r="C3" s="1" t="s">
        <v>839</v>
      </c>
      <c r="D3" s="8" t="s">
        <v>840</v>
      </c>
      <c r="E3" s="2">
        <v>0</v>
      </c>
      <c r="F3" s="2">
        <v>0</v>
      </c>
      <c r="G3" s="3">
        <v>0</v>
      </c>
      <c r="H3" s="16">
        <v>3</v>
      </c>
      <c r="I3" s="30">
        <v>3</v>
      </c>
      <c r="J3" s="5">
        <v>0</v>
      </c>
      <c r="K3" s="5">
        <v>22</v>
      </c>
      <c r="L3" s="6">
        <v>0</v>
      </c>
      <c r="M3" s="6">
        <v>0</v>
      </c>
      <c r="N3" s="7">
        <v>2</v>
      </c>
      <c r="O3" s="1">
        <v>24</v>
      </c>
      <c r="P3" s="1">
        <v>25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7">
        <v>0</v>
      </c>
      <c r="W3" s="7">
        <v>2</v>
      </c>
      <c r="Y3" s="5">
        <v>22</v>
      </c>
    </row>
    <row r="4" spans="1:25" ht="24" customHeight="1">
      <c r="A4" s="1">
        <f>A3+1</f>
        <v>3</v>
      </c>
      <c r="B4" s="1" t="s">
        <v>836</v>
      </c>
      <c r="C4" s="1" t="s">
        <v>841</v>
      </c>
      <c r="D4" s="8" t="s">
        <v>842</v>
      </c>
      <c r="E4" s="2">
        <v>0</v>
      </c>
      <c r="F4" s="2">
        <v>0</v>
      </c>
      <c r="G4" s="3">
        <v>1</v>
      </c>
      <c r="H4" s="16">
        <v>2377</v>
      </c>
      <c r="I4" s="30">
        <v>11043</v>
      </c>
      <c r="J4" s="5">
        <v>1</v>
      </c>
      <c r="K4" s="5">
        <v>9264</v>
      </c>
      <c r="L4" s="6">
        <v>0</v>
      </c>
      <c r="M4" s="6">
        <v>3324</v>
      </c>
      <c r="N4" s="7">
        <v>2975</v>
      </c>
      <c r="O4" s="1">
        <v>15563</v>
      </c>
      <c r="P4" s="1">
        <v>1643</v>
      </c>
      <c r="Q4" s="8">
        <v>206</v>
      </c>
      <c r="R4" s="8">
        <v>31</v>
      </c>
      <c r="S4" s="8">
        <v>7</v>
      </c>
      <c r="T4" s="8">
        <v>175</v>
      </c>
      <c r="U4" s="8">
        <v>0</v>
      </c>
      <c r="V4" s="7">
        <v>0</v>
      </c>
      <c r="W4" s="7">
        <v>2975</v>
      </c>
      <c r="Y4" s="5">
        <v>9264</v>
      </c>
    </row>
    <row r="5" spans="1:25" ht="16.5" customHeight="1">
      <c r="A5" s="1">
        <f>A4+1</f>
        <v>4</v>
      </c>
      <c r="B5" s="1" t="s">
        <v>836</v>
      </c>
      <c r="C5" s="1" t="s">
        <v>843</v>
      </c>
      <c r="D5" s="8" t="s">
        <v>844</v>
      </c>
      <c r="E5" s="2">
        <v>0</v>
      </c>
      <c r="F5" s="2">
        <v>0</v>
      </c>
      <c r="G5" s="3">
        <v>0</v>
      </c>
      <c r="H5" s="16">
        <v>679</v>
      </c>
      <c r="I5" s="30">
        <v>585</v>
      </c>
      <c r="J5" s="5">
        <v>0</v>
      </c>
      <c r="K5" s="5">
        <v>869</v>
      </c>
      <c r="L5" s="6">
        <v>0</v>
      </c>
      <c r="M5" s="6">
        <v>188</v>
      </c>
      <c r="N5" s="7">
        <v>474</v>
      </c>
      <c r="O5" s="1">
        <v>1531</v>
      </c>
      <c r="P5" s="1">
        <v>26</v>
      </c>
      <c r="Q5" s="8">
        <v>0</v>
      </c>
      <c r="R5" s="8">
        <v>0</v>
      </c>
      <c r="S5" s="8">
        <v>20</v>
      </c>
      <c r="T5" s="8">
        <v>412</v>
      </c>
      <c r="U5" s="8">
        <v>34</v>
      </c>
      <c r="V5" s="7">
        <v>10</v>
      </c>
      <c r="W5" s="7">
        <v>474</v>
      </c>
      <c r="Y5" s="5">
        <v>869</v>
      </c>
    </row>
    <row r="6" spans="1:25" ht="24" customHeight="1">
      <c r="A6" s="1">
        <f>A5+1</f>
        <v>5</v>
      </c>
      <c r="B6" s="1" t="s">
        <v>836</v>
      </c>
      <c r="C6" s="1" t="s">
        <v>845</v>
      </c>
      <c r="D6" s="8" t="s">
        <v>846</v>
      </c>
      <c r="E6" s="2">
        <v>0</v>
      </c>
      <c r="F6" s="2">
        <v>0</v>
      </c>
      <c r="G6" s="3">
        <v>0</v>
      </c>
      <c r="H6" s="16">
        <v>49</v>
      </c>
      <c r="I6" s="30">
        <v>60</v>
      </c>
      <c r="J6" s="5">
        <v>0</v>
      </c>
      <c r="K6" s="5">
        <v>58</v>
      </c>
      <c r="L6" s="6">
        <v>0</v>
      </c>
      <c r="M6" s="6">
        <v>6</v>
      </c>
      <c r="N6" s="7">
        <v>38</v>
      </c>
      <c r="O6" s="1">
        <v>102</v>
      </c>
      <c r="P6" s="1">
        <v>4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7">
        <v>0</v>
      </c>
      <c r="W6" s="7">
        <v>38</v>
      </c>
      <c r="Y6" s="5">
        <v>58</v>
      </c>
    </row>
    <row r="7" spans="1:25" ht="24" customHeight="1">
      <c r="A7" s="1">
        <f>A6+1</f>
        <v>6</v>
      </c>
      <c r="B7" s="1" t="s">
        <v>836</v>
      </c>
      <c r="C7" s="1" t="s">
        <v>847</v>
      </c>
      <c r="D7" s="8" t="s">
        <v>848</v>
      </c>
      <c r="E7" s="2">
        <v>0</v>
      </c>
      <c r="F7" s="2">
        <v>0</v>
      </c>
      <c r="G7" s="3">
        <v>1</v>
      </c>
      <c r="H7" s="16">
        <v>0</v>
      </c>
      <c r="I7" s="30">
        <v>243</v>
      </c>
      <c r="J7" s="5">
        <v>1</v>
      </c>
      <c r="K7" s="5">
        <v>33</v>
      </c>
      <c r="L7" s="6">
        <v>0</v>
      </c>
      <c r="M7" s="6">
        <v>9</v>
      </c>
      <c r="N7" s="7">
        <v>17</v>
      </c>
      <c r="O7" s="1">
        <v>59</v>
      </c>
      <c r="P7" s="1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7">
        <v>0</v>
      </c>
      <c r="W7" s="7">
        <v>17</v>
      </c>
      <c r="Y7" s="5">
        <v>33</v>
      </c>
    </row>
    <row r="8" spans="1:25" ht="24" customHeight="1">
      <c r="A8" s="1">
        <f>A7+1</f>
        <v>7</v>
      </c>
      <c r="B8" s="1" t="s">
        <v>836</v>
      </c>
      <c r="C8" s="1" t="s">
        <v>849</v>
      </c>
      <c r="D8" s="8" t="s">
        <v>850</v>
      </c>
      <c r="E8" s="2">
        <v>0</v>
      </c>
      <c r="F8" s="2">
        <v>0</v>
      </c>
      <c r="G8" s="3">
        <v>0</v>
      </c>
      <c r="H8" s="16">
        <v>1</v>
      </c>
      <c r="I8" s="30">
        <v>2</v>
      </c>
      <c r="J8" s="5">
        <v>0</v>
      </c>
      <c r="K8" s="5">
        <v>5</v>
      </c>
      <c r="L8" s="6">
        <v>0</v>
      </c>
      <c r="M8" s="6">
        <v>0</v>
      </c>
      <c r="N8" s="7">
        <v>8</v>
      </c>
      <c r="O8" s="1">
        <v>13</v>
      </c>
      <c r="P8" s="1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7">
        <v>1</v>
      </c>
      <c r="W8" s="7">
        <v>8</v>
      </c>
      <c r="Y8" s="5">
        <v>5</v>
      </c>
    </row>
    <row r="9" spans="1:25" ht="31.5" customHeight="1">
      <c r="A9" s="1">
        <f>A8+1</f>
        <v>8</v>
      </c>
      <c r="B9" s="1" t="s">
        <v>836</v>
      </c>
      <c r="C9" s="1" t="s">
        <v>851</v>
      </c>
      <c r="D9" s="8" t="s">
        <v>852</v>
      </c>
      <c r="E9" s="2">
        <v>0</v>
      </c>
      <c r="F9" s="2">
        <v>0</v>
      </c>
      <c r="G9" s="3">
        <v>0</v>
      </c>
      <c r="H9" s="16">
        <v>20</v>
      </c>
      <c r="I9" s="30">
        <v>36</v>
      </c>
      <c r="J9" s="5">
        <v>0</v>
      </c>
      <c r="K9" s="5">
        <v>110</v>
      </c>
      <c r="L9" s="6">
        <v>0</v>
      </c>
      <c r="M9" s="6">
        <v>15</v>
      </c>
      <c r="N9" s="7">
        <v>36</v>
      </c>
      <c r="O9" s="1">
        <v>161</v>
      </c>
      <c r="P9" s="1">
        <v>39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7">
        <v>6</v>
      </c>
      <c r="W9" s="7">
        <v>36</v>
      </c>
      <c r="Y9" s="5">
        <v>110</v>
      </c>
    </row>
    <row r="10" spans="1:25" ht="24" customHeight="1">
      <c r="A10" s="1">
        <f>A9+1</f>
        <v>9</v>
      </c>
      <c r="B10" s="1" t="s">
        <v>836</v>
      </c>
      <c r="C10" s="1" t="s">
        <v>853</v>
      </c>
      <c r="D10" s="8" t="s">
        <v>854</v>
      </c>
      <c r="E10" s="2">
        <v>0</v>
      </c>
      <c r="F10" s="2">
        <v>0</v>
      </c>
      <c r="G10" s="3">
        <v>1</v>
      </c>
      <c r="H10" s="16">
        <v>11</v>
      </c>
      <c r="I10" s="30">
        <v>11</v>
      </c>
      <c r="J10" s="5">
        <v>1</v>
      </c>
      <c r="K10" s="5">
        <v>17</v>
      </c>
      <c r="L10" s="6">
        <v>0</v>
      </c>
      <c r="M10" s="6">
        <v>0</v>
      </c>
      <c r="N10" s="7">
        <v>8</v>
      </c>
      <c r="O10" s="1">
        <v>25</v>
      </c>
      <c r="P10" s="1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7">
        <v>0</v>
      </c>
      <c r="W10" s="7">
        <v>8</v>
      </c>
      <c r="Y10" s="5">
        <v>17</v>
      </c>
    </row>
    <row r="11" spans="1:25" ht="16.5" customHeight="1">
      <c r="A11" s="17">
        <f>A10+1</f>
        <v>10</v>
      </c>
      <c r="B11" s="17" t="s">
        <v>836</v>
      </c>
      <c r="C11" s="17" t="s">
        <v>855</v>
      </c>
      <c r="D11" s="18" t="s">
        <v>856</v>
      </c>
      <c r="E11" s="2">
        <v>0</v>
      </c>
      <c r="F11" s="2">
        <v>0</v>
      </c>
      <c r="G11" s="3">
        <v>0</v>
      </c>
      <c r="H11" s="16">
        <v>0</v>
      </c>
      <c r="I11" s="30">
        <v>0</v>
      </c>
      <c r="J11" s="5">
        <v>0</v>
      </c>
      <c r="K11" s="5">
        <v>0</v>
      </c>
      <c r="L11" s="6">
        <v>0</v>
      </c>
      <c r="M11" s="6">
        <v>0</v>
      </c>
      <c r="N11" s="7">
        <v>0</v>
      </c>
      <c r="O11" s="1">
        <v>0</v>
      </c>
      <c r="P11" s="1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7">
        <v>0</v>
      </c>
      <c r="W11" s="7">
        <v>0</v>
      </c>
      <c r="Y11" s="5">
        <v>0</v>
      </c>
    </row>
    <row r="12" spans="1:25" ht="24" customHeight="1">
      <c r="A12" s="1">
        <f>A11+1</f>
        <v>11</v>
      </c>
      <c r="B12" s="1" t="s">
        <v>836</v>
      </c>
      <c r="C12" s="1" t="s">
        <v>857</v>
      </c>
      <c r="D12" s="8" t="s">
        <v>858</v>
      </c>
      <c r="E12" s="2">
        <v>0</v>
      </c>
      <c r="F12" s="2">
        <v>0</v>
      </c>
      <c r="G12" s="3">
        <v>0</v>
      </c>
      <c r="H12" s="16">
        <v>6</v>
      </c>
      <c r="I12" s="30">
        <v>6</v>
      </c>
      <c r="J12" s="5">
        <v>0</v>
      </c>
      <c r="K12" s="5">
        <v>12</v>
      </c>
      <c r="L12" s="6">
        <v>1</v>
      </c>
      <c r="M12" s="6">
        <v>3</v>
      </c>
      <c r="N12" s="7">
        <v>0</v>
      </c>
      <c r="O12" s="1">
        <v>15</v>
      </c>
      <c r="P12" s="1">
        <v>3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7">
        <v>6</v>
      </c>
      <c r="W12" s="7">
        <v>0</v>
      </c>
      <c r="Y12" s="5">
        <v>12</v>
      </c>
    </row>
    <row r="13" spans="1:25" ht="16.5" customHeight="1">
      <c r="A13" s="1">
        <f>A12+1</f>
        <v>12</v>
      </c>
      <c r="B13" s="1" t="s">
        <v>836</v>
      </c>
      <c r="C13" s="1" t="s">
        <v>859</v>
      </c>
      <c r="D13" s="8" t="s">
        <v>860</v>
      </c>
      <c r="E13" s="2">
        <v>0</v>
      </c>
      <c r="F13" s="2">
        <v>0</v>
      </c>
      <c r="G13" s="3">
        <v>0</v>
      </c>
      <c r="H13" s="16">
        <v>6</v>
      </c>
      <c r="I13" s="30">
        <v>10</v>
      </c>
      <c r="J13" s="5">
        <v>0</v>
      </c>
      <c r="K13" s="5">
        <v>6</v>
      </c>
      <c r="L13" s="6">
        <v>0</v>
      </c>
      <c r="M13" s="6">
        <v>0</v>
      </c>
      <c r="N13" s="7">
        <v>0</v>
      </c>
      <c r="O13" s="1">
        <v>6</v>
      </c>
      <c r="P13" s="1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7">
        <v>13</v>
      </c>
      <c r="W13" s="7">
        <v>0</v>
      </c>
      <c r="Y13" s="5">
        <v>6</v>
      </c>
    </row>
    <row r="14" spans="1:25" ht="24" customHeight="1">
      <c r="A14" s="1">
        <f>A13+1</f>
        <v>13</v>
      </c>
      <c r="B14" s="1" t="s">
        <v>836</v>
      </c>
      <c r="C14" s="1" t="s">
        <v>843</v>
      </c>
      <c r="D14" s="8" t="s">
        <v>861</v>
      </c>
      <c r="E14" s="2">
        <v>0</v>
      </c>
      <c r="F14" s="2">
        <v>0</v>
      </c>
      <c r="G14" s="3">
        <v>0</v>
      </c>
      <c r="H14" s="16">
        <v>115</v>
      </c>
      <c r="I14" s="30">
        <v>103</v>
      </c>
      <c r="J14" s="5">
        <v>0</v>
      </c>
      <c r="K14" s="5">
        <v>52</v>
      </c>
      <c r="L14" s="6">
        <v>0</v>
      </c>
      <c r="M14" s="6">
        <v>16</v>
      </c>
      <c r="N14" s="7">
        <v>21</v>
      </c>
      <c r="O14" s="1">
        <v>89</v>
      </c>
      <c r="P14" s="1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7">
        <v>5</v>
      </c>
      <c r="W14" s="7">
        <v>21</v>
      </c>
      <c r="Y14" s="5">
        <v>52</v>
      </c>
    </row>
    <row r="15" spans="1:25" ht="16.5" customHeight="1">
      <c r="A15" s="1">
        <f>A14+1</f>
        <v>14</v>
      </c>
      <c r="B15" s="1" t="s">
        <v>836</v>
      </c>
      <c r="C15" s="1" t="s">
        <v>862</v>
      </c>
      <c r="D15" s="8" t="s">
        <v>863</v>
      </c>
      <c r="E15" s="2">
        <v>0</v>
      </c>
      <c r="F15" s="2">
        <v>0</v>
      </c>
      <c r="G15" s="3">
        <v>1</v>
      </c>
      <c r="H15" s="16">
        <v>4</v>
      </c>
      <c r="I15" s="30">
        <v>4</v>
      </c>
      <c r="J15" s="5">
        <v>1</v>
      </c>
      <c r="K15" s="5">
        <v>3</v>
      </c>
      <c r="L15" s="6">
        <v>0</v>
      </c>
      <c r="M15" s="6">
        <v>0</v>
      </c>
      <c r="N15" s="7">
        <v>0</v>
      </c>
      <c r="O15" s="1">
        <v>3</v>
      </c>
      <c r="P15" s="1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7">
        <v>2</v>
      </c>
      <c r="W15" s="7">
        <v>0</v>
      </c>
      <c r="Y15" s="5">
        <v>3</v>
      </c>
    </row>
    <row r="16" spans="1:25" ht="39.75" customHeight="1">
      <c r="A16" s="1">
        <f>A15+1</f>
        <v>15</v>
      </c>
      <c r="B16" s="1" t="s">
        <v>836</v>
      </c>
      <c r="C16" s="1" t="s">
        <v>864</v>
      </c>
      <c r="D16" s="8" t="s">
        <v>865</v>
      </c>
      <c r="E16" s="2">
        <v>0</v>
      </c>
      <c r="F16" s="2">
        <v>0</v>
      </c>
      <c r="G16" s="3">
        <v>0</v>
      </c>
      <c r="H16" s="16">
        <v>18</v>
      </c>
      <c r="I16" s="30">
        <v>17</v>
      </c>
      <c r="J16" s="5">
        <v>0</v>
      </c>
      <c r="K16" s="5">
        <v>21</v>
      </c>
      <c r="L16" s="6">
        <v>0</v>
      </c>
      <c r="M16" s="6">
        <v>2</v>
      </c>
      <c r="N16" s="7">
        <v>5</v>
      </c>
      <c r="O16" s="1">
        <v>28</v>
      </c>
      <c r="P16" s="1">
        <v>3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7">
        <v>71</v>
      </c>
      <c r="W16" s="7">
        <v>5</v>
      </c>
      <c r="Y16" s="5">
        <v>21</v>
      </c>
    </row>
    <row r="17" spans="1:25" ht="24" customHeight="1">
      <c r="A17" s="1">
        <f>A16+1</f>
        <v>16</v>
      </c>
      <c r="B17" s="1" t="s">
        <v>836</v>
      </c>
      <c r="C17" s="1" t="s">
        <v>866</v>
      </c>
      <c r="D17" s="8" t="s">
        <v>867</v>
      </c>
      <c r="E17" s="2">
        <v>0</v>
      </c>
      <c r="F17" s="2">
        <v>0</v>
      </c>
      <c r="G17" s="3">
        <v>1</v>
      </c>
      <c r="H17" s="16">
        <v>174</v>
      </c>
      <c r="I17" s="30">
        <v>179</v>
      </c>
      <c r="J17" s="5">
        <v>1</v>
      </c>
      <c r="K17" s="5">
        <v>178</v>
      </c>
      <c r="L17" s="6">
        <v>0</v>
      </c>
      <c r="M17" s="6">
        <v>18</v>
      </c>
      <c r="N17" s="7">
        <v>37</v>
      </c>
      <c r="O17" s="1">
        <v>233</v>
      </c>
      <c r="P17" s="1">
        <v>0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7">
        <v>0</v>
      </c>
      <c r="W17" s="7">
        <v>37</v>
      </c>
      <c r="Y17" s="5">
        <v>178</v>
      </c>
    </row>
    <row r="18" spans="1:25" s="17" customFormat="1" ht="24" customHeight="1">
      <c r="A18" s="17">
        <f>A17+1</f>
        <v>17</v>
      </c>
      <c r="B18" s="17" t="s">
        <v>836</v>
      </c>
      <c r="C18" s="17" t="s">
        <v>868</v>
      </c>
      <c r="D18" s="18" t="s">
        <v>869</v>
      </c>
      <c r="E18" s="2">
        <v>0</v>
      </c>
      <c r="F18" s="2">
        <v>0</v>
      </c>
      <c r="G18" s="3">
        <v>1</v>
      </c>
      <c r="H18" s="16">
        <v>26</v>
      </c>
      <c r="I18" s="30">
        <v>29</v>
      </c>
      <c r="J18" s="5">
        <v>1</v>
      </c>
      <c r="K18" s="5">
        <v>54</v>
      </c>
      <c r="L18" s="6">
        <v>1</v>
      </c>
      <c r="M18" s="6">
        <v>8</v>
      </c>
      <c r="N18" s="7">
        <v>59</v>
      </c>
      <c r="O18" s="17">
        <v>129</v>
      </c>
      <c r="P18" s="17" t="s">
        <v>870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7">
        <v>4</v>
      </c>
      <c r="W18" s="7">
        <v>59</v>
      </c>
      <c r="Y18" s="5">
        <v>54</v>
      </c>
    </row>
    <row r="19" spans="1:25" ht="24" customHeight="1">
      <c r="A19" s="17">
        <f>A18+1</f>
        <v>18</v>
      </c>
      <c r="B19" s="17" t="s">
        <v>836</v>
      </c>
      <c r="C19" s="17" t="s">
        <v>871</v>
      </c>
      <c r="D19" s="18" t="s">
        <v>872</v>
      </c>
      <c r="E19" s="2">
        <v>0</v>
      </c>
      <c r="F19" s="2">
        <v>0</v>
      </c>
      <c r="G19" s="3">
        <v>0</v>
      </c>
      <c r="H19" s="16">
        <v>4</v>
      </c>
      <c r="I19" s="30">
        <v>5</v>
      </c>
      <c r="J19" s="5">
        <v>0</v>
      </c>
      <c r="K19" s="5">
        <v>15</v>
      </c>
      <c r="L19" s="6">
        <v>0</v>
      </c>
      <c r="M19" s="6">
        <v>3</v>
      </c>
      <c r="N19" s="7">
        <v>13</v>
      </c>
      <c r="O19" s="17">
        <v>31</v>
      </c>
      <c r="P19" s="17">
        <v>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7">
        <v>0</v>
      </c>
      <c r="W19" s="7">
        <v>13</v>
      </c>
      <c r="Y19" s="5">
        <v>15</v>
      </c>
    </row>
    <row r="20" spans="1:25" ht="24" customHeight="1">
      <c r="A20" s="1">
        <f>A19+1</f>
        <v>19</v>
      </c>
      <c r="B20" s="1" t="s">
        <v>836</v>
      </c>
      <c r="C20" s="1" t="s">
        <v>873</v>
      </c>
      <c r="D20" s="8" t="s">
        <v>874</v>
      </c>
      <c r="E20" s="2">
        <v>0</v>
      </c>
      <c r="F20" s="2">
        <v>0</v>
      </c>
      <c r="G20" s="3">
        <v>1</v>
      </c>
      <c r="H20" s="16">
        <v>40</v>
      </c>
      <c r="I20" s="30">
        <v>30</v>
      </c>
      <c r="J20" s="5">
        <v>1</v>
      </c>
      <c r="K20" s="5">
        <v>28</v>
      </c>
      <c r="L20" s="6">
        <v>0</v>
      </c>
      <c r="M20" s="6">
        <v>3</v>
      </c>
      <c r="N20" s="7">
        <v>11</v>
      </c>
      <c r="O20" s="1">
        <v>42</v>
      </c>
      <c r="P20" s="1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7">
        <v>0</v>
      </c>
      <c r="W20" s="7">
        <v>11</v>
      </c>
      <c r="Y20" s="5">
        <v>28</v>
      </c>
    </row>
    <row r="21" spans="1:25" ht="24" customHeight="1">
      <c r="A21" s="1">
        <f>A20+1</f>
        <v>20</v>
      </c>
      <c r="B21" s="1" t="s">
        <v>836</v>
      </c>
      <c r="C21" s="1" t="s">
        <v>875</v>
      </c>
      <c r="D21" s="8" t="s">
        <v>876</v>
      </c>
      <c r="E21" s="2">
        <v>0</v>
      </c>
      <c r="F21" s="2">
        <v>0</v>
      </c>
      <c r="G21" s="3">
        <v>0</v>
      </c>
      <c r="H21" s="16">
        <v>2</v>
      </c>
      <c r="I21" s="30">
        <v>2</v>
      </c>
      <c r="J21" s="5">
        <v>0</v>
      </c>
      <c r="K21" s="5">
        <v>1</v>
      </c>
      <c r="L21" s="6">
        <v>0</v>
      </c>
      <c r="M21" s="6">
        <v>0</v>
      </c>
      <c r="N21" s="7">
        <v>0</v>
      </c>
      <c r="O21" s="1">
        <v>1</v>
      </c>
      <c r="P21" s="1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7">
        <v>0</v>
      </c>
      <c r="W21" s="7">
        <v>0</v>
      </c>
      <c r="Y21" s="5">
        <v>1</v>
      </c>
    </row>
    <row r="22" spans="1:25" ht="24" customHeight="1">
      <c r="A22" s="17">
        <f>A21+1</f>
        <v>21</v>
      </c>
      <c r="B22" s="17" t="s">
        <v>836</v>
      </c>
      <c r="C22" s="17" t="s">
        <v>877</v>
      </c>
      <c r="D22" s="18" t="s">
        <v>878</v>
      </c>
      <c r="E22" s="2">
        <v>0</v>
      </c>
      <c r="F22" s="2">
        <v>0</v>
      </c>
      <c r="G22" s="3">
        <v>0</v>
      </c>
      <c r="H22" s="16">
        <v>69</v>
      </c>
      <c r="I22" s="30">
        <v>75</v>
      </c>
      <c r="J22" s="5">
        <v>0</v>
      </c>
      <c r="K22" s="5">
        <v>28</v>
      </c>
      <c r="L22" s="6">
        <v>0</v>
      </c>
      <c r="M22" s="6">
        <v>1</v>
      </c>
      <c r="N22" s="7">
        <v>14</v>
      </c>
      <c r="O22" s="17">
        <v>43</v>
      </c>
      <c r="P22" s="17">
        <v>5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7">
        <v>6</v>
      </c>
      <c r="W22" s="7">
        <v>14</v>
      </c>
      <c r="Y22" s="5">
        <v>28</v>
      </c>
    </row>
    <row r="23" spans="1:25" s="17" customFormat="1" ht="24" customHeight="1">
      <c r="A23" s="1">
        <f>A22+1</f>
        <v>22</v>
      </c>
      <c r="B23" s="1" t="s">
        <v>836</v>
      </c>
      <c r="C23" s="1" t="s">
        <v>879</v>
      </c>
      <c r="D23" s="8" t="s">
        <v>880</v>
      </c>
      <c r="E23" s="2">
        <v>0</v>
      </c>
      <c r="F23" s="2">
        <v>0</v>
      </c>
      <c r="G23" s="3">
        <v>1</v>
      </c>
      <c r="H23" s="16">
        <v>131</v>
      </c>
      <c r="I23" s="30">
        <v>105</v>
      </c>
      <c r="J23" s="5">
        <v>1</v>
      </c>
      <c r="K23" s="5">
        <v>84</v>
      </c>
      <c r="L23" s="6">
        <v>0</v>
      </c>
      <c r="M23" s="6">
        <v>12</v>
      </c>
      <c r="N23" s="7">
        <v>37</v>
      </c>
      <c r="O23" s="1">
        <v>133</v>
      </c>
      <c r="P23" s="1">
        <v>55</v>
      </c>
      <c r="Q23" s="8">
        <v>0</v>
      </c>
      <c r="R23" s="8">
        <v>139</v>
      </c>
      <c r="S23" s="8">
        <v>1</v>
      </c>
      <c r="T23" s="8">
        <v>3</v>
      </c>
      <c r="U23" s="8">
        <v>0</v>
      </c>
      <c r="V23" s="7">
        <v>88</v>
      </c>
      <c r="W23" s="7">
        <v>37</v>
      </c>
      <c r="Y23" s="5">
        <v>84</v>
      </c>
    </row>
    <row r="24" spans="1:25" s="17" customFormat="1" ht="31.5" customHeight="1">
      <c r="A24" s="1">
        <f>A23+1</f>
        <v>23</v>
      </c>
      <c r="B24" s="1" t="s">
        <v>836</v>
      </c>
      <c r="C24" s="1" t="s">
        <v>881</v>
      </c>
      <c r="D24" s="8" t="s">
        <v>882</v>
      </c>
      <c r="E24" s="2">
        <v>0</v>
      </c>
      <c r="F24" s="2">
        <v>0</v>
      </c>
      <c r="G24" s="3">
        <v>0</v>
      </c>
      <c r="H24" s="16">
        <v>0</v>
      </c>
      <c r="I24" s="30">
        <v>0</v>
      </c>
      <c r="J24" s="5">
        <v>0</v>
      </c>
      <c r="K24" s="5">
        <v>0</v>
      </c>
      <c r="L24" s="6">
        <v>0</v>
      </c>
      <c r="M24" s="6">
        <v>0</v>
      </c>
      <c r="N24" s="7">
        <v>0</v>
      </c>
      <c r="O24" s="1">
        <v>0</v>
      </c>
      <c r="P24" s="1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7">
        <v>0</v>
      </c>
      <c r="W24" s="7">
        <v>0</v>
      </c>
      <c r="Y24" s="5">
        <v>0</v>
      </c>
    </row>
    <row r="25" spans="1:25" ht="24" customHeight="1">
      <c r="A25" s="1">
        <f>A24+1</f>
        <v>24</v>
      </c>
      <c r="B25" s="1" t="s">
        <v>836</v>
      </c>
      <c r="C25" s="1" t="s">
        <v>883</v>
      </c>
      <c r="D25" s="8" t="s">
        <v>884</v>
      </c>
      <c r="E25" s="2">
        <v>0</v>
      </c>
      <c r="F25" s="2">
        <v>0</v>
      </c>
      <c r="G25" s="3">
        <v>1</v>
      </c>
      <c r="H25" s="16">
        <v>355</v>
      </c>
      <c r="I25" s="30">
        <v>295</v>
      </c>
      <c r="J25" s="5">
        <v>1</v>
      </c>
      <c r="K25" s="5">
        <v>175</v>
      </c>
      <c r="L25" s="6">
        <v>0</v>
      </c>
      <c r="M25" s="6">
        <v>70</v>
      </c>
      <c r="N25" s="7">
        <v>69</v>
      </c>
      <c r="O25" s="1">
        <v>314</v>
      </c>
      <c r="P25" s="1">
        <v>1</v>
      </c>
      <c r="Q25" s="8">
        <v>0</v>
      </c>
      <c r="R25" s="8">
        <v>0</v>
      </c>
      <c r="S25" s="8">
        <v>0</v>
      </c>
      <c r="T25" s="8">
        <v>4</v>
      </c>
      <c r="U25" s="8">
        <v>0</v>
      </c>
      <c r="V25" s="7">
        <v>3</v>
      </c>
      <c r="W25" s="7">
        <v>69</v>
      </c>
      <c r="Y25" s="5">
        <v>175</v>
      </c>
    </row>
    <row r="26" spans="1:25" ht="24" customHeight="1">
      <c r="A26" s="1">
        <f>A25+1</f>
        <v>25</v>
      </c>
      <c r="B26" s="1" t="s">
        <v>836</v>
      </c>
      <c r="C26" s="1" t="s">
        <v>885</v>
      </c>
      <c r="D26" s="8" t="s">
        <v>886</v>
      </c>
      <c r="E26" s="2">
        <v>0</v>
      </c>
      <c r="F26" s="2">
        <v>0</v>
      </c>
      <c r="G26" s="3">
        <v>1</v>
      </c>
      <c r="H26" s="16">
        <v>21</v>
      </c>
      <c r="I26" s="30">
        <v>19</v>
      </c>
      <c r="J26" s="5">
        <v>1</v>
      </c>
      <c r="K26" s="5">
        <v>106</v>
      </c>
      <c r="L26" s="6">
        <v>1</v>
      </c>
      <c r="M26" s="6">
        <v>60</v>
      </c>
      <c r="N26" s="7">
        <v>69</v>
      </c>
      <c r="O26" s="1">
        <v>235</v>
      </c>
      <c r="P26" s="1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7">
        <v>1</v>
      </c>
      <c r="W26" s="7">
        <v>69</v>
      </c>
      <c r="Y26" s="5">
        <v>106</v>
      </c>
    </row>
    <row r="27" spans="1:25" ht="24" customHeight="1">
      <c r="A27" s="1">
        <f>A26+1</f>
        <v>26</v>
      </c>
      <c r="B27" s="1" t="s">
        <v>836</v>
      </c>
      <c r="C27" s="1" t="s">
        <v>887</v>
      </c>
      <c r="D27" s="8" t="s">
        <v>888</v>
      </c>
      <c r="E27" s="2">
        <v>0</v>
      </c>
      <c r="F27" s="2">
        <v>0</v>
      </c>
      <c r="G27" s="3">
        <v>0</v>
      </c>
      <c r="H27" s="16">
        <v>1</v>
      </c>
      <c r="I27" s="30">
        <v>1</v>
      </c>
      <c r="J27" s="5">
        <v>0</v>
      </c>
      <c r="K27" s="5">
        <v>2</v>
      </c>
      <c r="L27" s="6">
        <v>0</v>
      </c>
      <c r="M27" s="6">
        <v>0</v>
      </c>
      <c r="N27" s="7">
        <v>0</v>
      </c>
      <c r="O27" s="1">
        <v>2</v>
      </c>
      <c r="P27" s="1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7">
        <v>117</v>
      </c>
      <c r="W27" s="7">
        <v>0</v>
      </c>
      <c r="Y27" s="5">
        <v>2</v>
      </c>
    </row>
    <row r="28" spans="1:25" ht="24" customHeight="1">
      <c r="A28" s="1">
        <f>A27+1</f>
        <v>27</v>
      </c>
      <c r="B28" s="1" t="s">
        <v>836</v>
      </c>
      <c r="C28" s="1" t="s">
        <v>889</v>
      </c>
      <c r="D28" s="8" t="s">
        <v>890</v>
      </c>
      <c r="E28" s="2">
        <v>0</v>
      </c>
      <c r="F28" s="2">
        <v>0</v>
      </c>
      <c r="G28" s="3">
        <v>0</v>
      </c>
      <c r="H28" s="16">
        <v>0</v>
      </c>
      <c r="I28" s="30">
        <v>0</v>
      </c>
      <c r="J28" s="5">
        <v>0</v>
      </c>
      <c r="K28" s="5">
        <v>5</v>
      </c>
      <c r="L28" s="6">
        <v>0</v>
      </c>
      <c r="M28" s="6">
        <v>0</v>
      </c>
      <c r="N28" s="7">
        <v>0</v>
      </c>
      <c r="O28" s="1">
        <v>5</v>
      </c>
      <c r="P28" s="1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7">
        <v>0</v>
      </c>
      <c r="W28" s="7">
        <v>0</v>
      </c>
      <c r="Y28" s="5">
        <v>5</v>
      </c>
    </row>
    <row r="29" spans="1:25" ht="24" customHeight="1">
      <c r="A29" s="1">
        <f>A28+1</f>
        <v>28</v>
      </c>
      <c r="B29" s="1" t="s">
        <v>836</v>
      </c>
      <c r="C29" s="1" t="s">
        <v>891</v>
      </c>
      <c r="D29" s="8" t="s">
        <v>892</v>
      </c>
      <c r="E29" s="2">
        <v>0</v>
      </c>
      <c r="F29" s="2">
        <v>0</v>
      </c>
      <c r="G29" s="3">
        <v>0</v>
      </c>
      <c r="H29" s="16">
        <v>1</v>
      </c>
      <c r="I29" s="30">
        <v>3</v>
      </c>
      <c r="J29" s="5">
        <v>0</v>
      </c>
      <c r="K29" s="5">
        <v>1</v>
      </c>
      <c r="L29" s="6">
        <v>0</v>
      </c>
      <c r="M29" s="6">
        <v>0</v>
      </c>
      <c r="N29" s="7">
        <v>0</v>
      </c>
      <c r="O29" s="1">
        <v>1</v>
      </c>
      <c r="P29" s="1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7">
        <v>37</v>
      </c>
      <c r="W29" s="7">
        <v>0</v>
      </c>
      <c r="Y29" s="5">
        <v>1</v>
      </c>
    </row>
    <row r="30" spans="1:25" ht="24" customHeight="1">
      <c r="A30" s="17">
        <f>A29+1</f>
        <v>29</v>
      </c>
      <c r="B30" s="17" t="s">
        <v>836</v>
      </c>
      <c r="C30" s="17" t="s">
        <v>893</v>
      </c>
      <c r="D30" s="18" t="s">
        <v>894</v>
      </c>
      <c r="E30" s="2">
        <v>0</v>
      </c>
      <c r="F30" s="2">
        <v>0</v>
      </c>
      <c r="G30" s="3">
        <v>0</v>
      </c>
      <c r="H30" s="16">
        <v>0</v>
      </c>
      <c r="I30" s="30">
        <v>1</v>
      </c>
      <c r="J30" s="5">
        <v>0</v>
      </c>
      <c r="K30" s="5">
        <v>0</v>
      </c>
      <c r="L30" s="6">
        <v>0</v>
      </c>
      <c r="M30" s="6">
        <v>0</v>
      </c>
      <c r="N30" s="7">
        <v>0</v>
      </c>
      <c r="O30" s="1">
        <v>0</v>
      </c>
      <c r="P30" s="1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7">
        <v>10</v>
      </c>
      <c r="W30" s="7">
        <v>0</v>
      </c>
      <c r="Y30" s="5">
        <v>0</v>
      </c>
    </row>
    <row r="31" spans="1:25" ht="24" customHeight="1">
      <c r="A31" s="1">
        <f>A30+1</f>
        <v>30</v>
      </c>
      <c r="B31" s="1" t="s">
        <v>836</v>
      </c>
      <c r="C31" s="1" t="s">
        <v>895</v>
      </c>
      <c r="D31" s="8" t="s">
        <v>896</v>
      </c>
      <c r="E31" s="2">
        <v>0</v>
      </c>
      <c r="F31" s="2">
        <v>0</v>
      </c>
      <c r="G31" s="3">
        <v>1</v>
      </c>
      <c r="H31" s="16">
        <v>1</v>
      </c>
      <c r="I31" s="30">
        <v>1</v>
      </c>
      <c r="J31" s="5">
        <v>1</v>
      </c>
      <c r="K31" s="5">
        <v>3</v>
      </c>
      <c r="L31" s="6">
        <v>0</v>
      </c>
      <c r="M31" s="6">
        <v>0</v>
      </c>
      <c r="N31" s="7">
        <v>2</v>
      </c>
      <c r="O31" s="1">
        <v>5</v>
      </c>
      <c r="P31" s="1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7">
        <v>0</v>
      </c>
      <c r="W31" s="7">
        <v>2</v>
      </c>
      <c r="Y31" s="5">
        <v>3</v>
      </c>
    </row>
    <row r="32" spans="1:25" ht="24" customHeight="1">
      <c r="A32" s="1">
        <f>A31+1</f>
        <v>31</v>
      </c>
      <c r="B32" s="1" t="s">
        <v>836</v>
      </c>
      <c r="C32" s="1" t="s">
        <v>897</v>
      </c>
      <c r="D32" s="8" t="s">
        <v>898</v>
      </c>
      <c r="E32" s="2">
        <v>0</v>
      </c>
      <c r="F32" s="2">
        <v>0</v>
      </c>
      <c r="G32" s="3">
        <v>0</v>
      </c>
      <c r="H32" s="16">
        <v>1</v>
      </c>
      <c r="I32" s="30">
        <v>1</v>
      </c>
      <c r="J32" s="5">
        <v>0</v>
      </c>
      <c r="K32" s="5">
        <v>3</v>
      </c>
      <c r="L32" s="6">
        <v>0</v>
      </c>
      <c r="M32" s="6">
        <v>0</v>
      </c>
      <c r="N32" s="7">
        <v>0</v>
      </c>
      <c r="O32" s="1">
        <v>3</v>
      </c>
      <c r="P32" s="1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7">
        <v>10</v>
      </c>
      <c r="W32" s="7">
        <v>0</v>
      </c>
      <c r="Y32" s="5">
        <v>3</v>
      </c>
    </row>
    <row r="33" spans="1:25" s="17" customFormat="1" ht="24" customHeight="1">
      <c r="A33" s="1">
        <f>A32+1</f>
        <v>32</v>
      </c>
      <c r="B33" s="1" t="s">
        <v>836</v>
      </c>
      <c r="C33" s="1" t="s">
        <v>899</v>
      </c>
      <c r="D33" s="8" t="s">
        <v>900</v>
      </c>
      <c r="E33" s="2">
        <v>0</v>
      </c>
      <c r="F33" s="2">
        <v>0</v>
      </c>
      <c r="G33" s="3">
        <v>1</v>
      </c>
      <c r="H33" s="16">
        <v>7</v>
      </c>
      <c r="I33" s="30">
        <v>9</v>
      </c>
      <c r="J33" s="5">
        <v>1</v>
      </c>
      <c r="K33" s="5">
        <v>7</v>
      </c>
      <c r="L33" s="6">
        <v>1</v>
      </c>
      <c r="M33" s="6">
        <v>3</v>
      </c>
      <c r="N33" s="7">
        <v>9</v>
      </c>
      <c r="O33" s="1">
        <v>19</v>
      </c>
      <c r="P33" s="1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7">
        <v>0</v>
      </c>
      <c r="W33" s="7">
        <v>9</v>
      </c>
      <c r="Y33" s="5">
        <v>7</v>
      </c>
    </row>
    <row r="34" spans="1:25" s="17" customFormat="1" ht="16.5" customHeight="1">
      <c r="A34" s="1">
        <f>A33+1</f>
        <v>33</v>
      </c>
      <c r="B34" s="1" t="s">
        <v>836</v>
      </c>
      <c r="C34" s="1" t="s">
        <v>901</v>
      </c>
      <c r="D34" s="8" t="s">
        <v>902</v>
      </c>
      <c r="E34" s="2">
        <v>0</v>
      </c>
      <c r="F34" s="2">
        <v>0</v>
      </c>
      <c r="G34" s="3">
        <v>0</v>
      </c>
      <c r="H34" s="16">
        <v>3</v>
      </c>
      <c r="I34" s="30">
        <v>16</v>
      </c>
      <c r="J34" s="5">
        <v>0</v>
      </c>
      <c r="K34" s="5">
        <v>9</v>
      </c>
      <c r="L34" s="6">
        <v>0</v>
      </c>
      <c r="M34" s="6">
        <v>1</v>
      </c>
      <c r="N34" s="7">
        <v>3</v>
      </c>
      <c r="O34" s="1">
        <v>13</v>
      </c>
      <c r="P34" s="1">
        <v>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7">
        <v>0</v>
      </c>
      <c r="W34" s="7">
        <v>3</v>
      </c>
      <c r="Y34" s="5">
        <v>9</v>
      </c>
    </row>
    <row r="35" spans="1:25" ht="24" customHeight="1">
      <c r="A35" s="1">
        <f>A34+1</f>
        <v>34</v>
      </c>
      <c r="B35" s="1" t="s">
        <v>836</v>
      </c>
      <c r="C35" s="1" t="s">
        <v>903</v>
      </c>
      <c r="D35" s="8" t="s">
        <v>904</v>
      </c>
      <c r="E35" s="2">
        <v>0</v>
      </c>
      <c r="F35" s="2">
        <v>0</v>
      </c>
      <c r="G35" s="3">
        <v>0</v>
      </c>
      <c r="H35" s="16">
        <v>0</v>
      </c>
      <c r="I35" s="30">
        <v>0</v>
      </c>
      <c r="J35" s="5">
        <v>0</v>
      </c>
      <c r="K35" s="5">
        <v>0</v>
      </c>
      <c r="L35" s="6">
        <v>0</v>
      </c>
      <c r="M35" s="6">
        <v>0</v>
      </c>
      <c r="N35" s="7">
        <v>0</v>
      </c>
      <c r="O35" s="1">
        <v>0</v>
      </c>
      <c r="P35" s="1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7">
        <v>17</v>
      </c>
      <c r="W35" s="7">
        <v>0</v>
      </c>
      <c r="Y35" s="5">
        <v>0</v>
      </c>
    </row>
    <row r="36" spans="1:25" ht="24" customHeight="1">
      <c r="A36" s="1">
        <f>A35+1</f>
        <v>35</v>
      </c>
      <c r="B36" s="1" t="s">
        <v>836</v>
      </c>
      <c r="C36" s="1" t="s">
        <v>905</v>
      </c>
      <c r="D36" s="8" t="s">
        <v>906</v>
      </c>
      <c r="E36" s="2">
        <v>0</v>
      </c>
      <c r="F36" s="2">
        <v>0</v>
      </c>
      <c r="G36" s="3">
        <v>1</v>
      </c>
      <c r="H36" s="16">
        <v>0</v>
      </c>
      <c r="I36" s="30">
        <v>0</v>
      </c>
      <c r="J36" s="5">
        <v>1</v>
      </c>
      <c r="K36" s="5">
        <v>0</v>
      </c>
      <c r="L36" s="6">
        <v>0</v>
      </c>
      <c r="M36" s="6">
        <v>0</v>
      </c>
      <c r="N36" s="7">
        <v>0</v>
      </c>
      <c r="O36" s="1">
        <v>0</v>
      </c>
      <c r="P36" s="1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7">
        <v>1</v>
      </c>
      <c r="W36" s="7">
        <v>0</v>
      </c>
      <c r="Y36" s="5">
        <v>0</v>
      </c>
    </row>
    <row r="37" spans="1:25" ht="24" customHeight="1">
      <c r="A37" s="1">
        <f>A36+1</f>
        <v>36</v>
      </c>
      <c r="B37" s="1" t="s">
        <v>836</v>
      </c>
      <c r="C37" s="1" t="s">
        <v>907</v>
      </c>
      <c r="D37" s="8" t="s">
        <v>908</v>
      </c>
      <c r="E37" s="2">
        <v>0</v>
      </c>
      <c r="F37" s="2">
        <v>0</v>
      </c>
      <c r="G37" s="3">
        <v>0</v>
      </c>
      <c r="H37" s="16">
        <v>2</v>
      </c>
      <c r="I37" s="30">
        <v>3</v>
      </c>
      <c r="J37" s="5">
        <v>0</v>
      </c>
      <c r="K37" s="5">
        <v>22</v>
      </c>
      <c r="L37" s="6">
        <v>0</v>
      </c>
      <c r="M37" s="6">
        <v>1</v>
      </c>
      <c r="N37" s="7">
        <v>4</v>
      </c>
      <c r="O37" s="1">
        <v>27</v>
      </c>
      <c r="P37" s="1">
        <v>2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7">
        <v>23</v>
      </c>
      <c r="W37" s="7">
        <v>4</v>
      </c>
      <c r="Y37" s="5">
        <v>22</v>
      </c>
    </row>
    <row r="38" spans="1:25" s="17" customFormat="1" ht="24" customHeight="1">
      <c r="A38" s="1">
        <f>A37+1</f>
        <v>37</v>
      </c>
      <c r="B38" s="1" t="s">
        <v>836</v>
      </c>
      <c r="C38" s="1" t="s">
        <v>909</v>
      </c>
      <c r="D38" s="8" t="s">
        <v>910</v>
      </c>
      <c r="E38" s="2">
        <v>0</v>
      </c>
      <c r="F38" s="2">
        <v>0</v>
      </c>
      <c r="G38" s="3">
        <v>1</v>
      </c>
      <c r="H38" s="16">
        <v>2</v>
      </c>
      <c r="I38" s="30">
        <v>2</v>
      </c>
      <c r="J38" s="5">
        <v>1</v>
      </c>
      <c r="K38" s="5">
        <v>0</v>
      </c>
      <c r="L38" s="6">
        <v>0</v>
      </c>
      <c r="M38" s="6">
        <v>0</v>
      </c>
      <c r="N38" s="7">
        <v>0</v>
      </c>
      <c r="O38" s="1">
        <v>0</v>
      </c>
      <c r="P38" s="1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7">
        <v>2</v>
      </c>
      <c r="W38" s="7">
        <v>0</v>
      </c>
      <c r="Y38" s="5">
        <v>0</v>
      </c>
    </row>
    <row r="39" spans="1:25" ht="24" customHeight="1">
      <c r="A39" s="1">
        <f>A38+1</f>
        <v>38</v>
      </c>
      <c r="B39" s="1" t="s">
        <v>836</v>
      </c>
      <c r="C39" s="1" t="s">
        <v>911</v>
      </c>
      <c r="D39" s="8" t="s">
        <v>912</v>
      </c>
      <c r="E39" s="2">
        <v>0</v>
      </c>
      <c r="F39" s="2">
        <v>0</v>
      </c>
      <c r="G39" s="3">
        <v>1</v>
      </c>
      <c r="H39" s="16">
        <v>1</v>
      </c>
      <c r="I39" s="30">
        <v>1</v>
      </c>
      <c r="J39" s="5">
        <v>1</v>
      </c>
      <c r="K39" s="5">
        <v>2</v>
      </c>
      <c r="L39" s="6">
        <v>1</v>
      </c>
      <c r="M39" s="6">
        <v>0</v>
      </c>
      <c r="N39" s="7">
        <v>0</v>
      </c>
      <c r="O39" s="1">
        <v>2</v>
      </c>
      <c r="P39" s="1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7">
        <v>15</v>
      </c>
      <c r="W39" s="7">
        <v>0</v>
      </c>
      <c r="Y39" s="5">
        <v>2</v>
      </c>
    </row>
    <row r="40" spans="1:25" ht="24" customHeight="1">
      <c r="A40" s="1">
        <f>A39+1</f>
        <v>39</v>
      </c>
      <c r="B40" s="1" t="s">
        <v>836</v>
      </c>
      <c r="C40" s="1" t="s">
        <v>913</v>
      </c>
      <c r="D40" s="8" t="s">
        <v>914</v>
      </c>
      <c r="E40" s="2">
        <v>0.5</v>
      </c>
      <c r="F40" s="2">
        <v>0</v>
      </c>
      <c r="G40" s="3">
        <v>0</v>
      </c>
      <c r="H40" s="16">
        <v>34</v>
      </c>
      <c r="I40" s="30">
        <v>0</v>
      </c>
      <c r="J40" s="5">
        <v>0</v>
      </c>
      <c r="K40" s="5">
        <v>84</v>
      </c>
      <c r="L40" s="6">
        <v>0</v>
      </c>
      <c r="M40" s="6">
        <v>16</v>
      </c>
      <c r="N40" s="7">
        <v>71</v>
      </c>
      <c r="O40" s="1">
        <v>171</v>
      </c>
      <c r="P40" s="1">
        <v>55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7">
        <v>697</v>
      </c>
      <c r="W40" s="7">
        <v>71</v>
      </c>
      <c r="Y40" s="5">
        <v>84</v>
      </c>
    </row>
    <row r="41" spans="1:25" ht="16.5" customHeight="1">
      <c r="A41" s="1">
        <f>A40+1</f>
        <v>40</v>
      </c>
      <c r="B41" s="1" t="s">
        <v>836</v>
      </c>
      <c r="C41" s="1" t="s">
        <v>915</v>
      </c>
      <c r="D41" s="8" t="s">
        <v>916</v>
      </c>
      <c r="E41" s="2">
        <v>0.5</v>
      </c>
      <c r="F41" s="2">
        <v>0</v>
      </c>
      <c r="G41" s="3">
        <v>0</v>
      </c>
      <c r="H41" s="16">
        <v>2</v>
      </c>
      <c r="I41" s="30">
        <v>3</v>
      </c>
      <c r="J41" s="5">
        <v>0</v>
      </c>
      <c r="K41" s="5">
        <v>6</v>
      </c>
      <c r="L41" s="6">
        <v>0</v>
      </c>
      <c r="M41" s="6">
        <v>1</v>
      </c>
      <c r="N41" s="7">
        <v>1</v>
      </c>
      <c r="O41" s="1">
        <v>8</v>
      </c>
      <c r="P41" s="1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7">
        <v>21</v>
      </c>
      <c r="W41" s="7">
        <v>1</v>
      </c>
      <c r="Y41" s="5">
        <v>6</v>
      </c>
    </row>
    <row r="42" spans="1:25" ht="24" customHeight="1">
      <c r="A42" s="1">
        <f>A41+1</f>
        <v>41</v>
      </c>
      <c r="B42" s="1" t="s">
        <v>836</v>
      </c>
      <c r="C42" s="1" t="s">
        <v>917</v>
      </c>
      <c r="D42" s="8" t="s">
        <v>918</v>
      </c>
      <c r="E42" s="2">
        <v>0.5</v>
      </c>
      <c r="F42" s="2">
        <v>0</v>
      </c>
      <c r="G42" s="3">
        <v>0</v>
      </c>
      <c r="H42" s="16">
        <v>173</v>
      </c>
      <c r="I42" s="30">
        <v>913</v>
      </c>
      <c r="J42" s="5">
        <v>0</v>
      </c>
      <c r="K42" s="5">
        <v>188</v>
      </c>
      <c r="L42" s="6">
        <v>0</v>
      </c>
      <c r="M42" s="6">
        <v>5</v>
      </c>
      <c r="N42" s="7">
        <v>6</v>
      </c>
      <c r="O42" s="1">
        <v>199</v>
      </c>
      <c r="P42" s="1">
        <v>7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7">
        <v>205</v>
      </c>
      <c r="W42" s="7">
        <v>6</v>
      </c>
      <c r="Y42" s="5">
        <v>188</v>
      </c>
    </row>
    <row r="43" spans="1:25" ht="24" customHeight="1">
      <c r="A43" s="1">
        <f>A42+1</f>
        <v>42</v>
      </c>
      <c r="B43" s="1" t="s">
        <v>836</v>
      </c>
      <c r="C43" s="1" t="s">
        <v>919</v>
      </c>
      <c r="D43" s="8" t="s">
        <v>920</v>
      </c>
      <c r="E43" s="2">
        <v>0.5</v>
      </c>
      <c r="F43" s="2">
        <v>0</v>
      </c>
      <c r="G43" s="3">
        <v>0</v>
      </c>
      <c r="H43" s="16">
        <v>13</v>
      </c>
      <c r="I43" s="30">
        <v>13</v>
      </c>
      <c r="J43" s="5">
        <v>0</v>
      </c>
      <c r="K43" s="5">
        <v>3</v>
      </c>
      <c r="L43" s="6">
        <v>0</v>
      </c>
      <c r="M43" s="6">
        <v>0</v>
      </c>
      <c r="N43" s="7">
        <v>0</v>
      </c>
      <c r="O43" s="1">
        <v>3</v>
      </c>
      <c r="P43" s="1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7">
        <v>800</v>
      </c>
      <c r="W43" s="7">
        <v>0</v>
      </c>
      <c r="Y43" s="5">
        <v>3</v>
      </c>
    </row>
    <row r="44" spans="1:25" ht="31.5" customHeight="1">
      <c r="A44" s="1">
        <f>A43+1</f>
        <v>43</v>
      </c>
      <c r="B44" s="1" t="s">
        <v>836</v>
      </c>
      <c r="C44" s="1" t="s">
        <v>921</v>
      </c>
      <c r="D44" s="8" t="s">
        <v>922</v>
      </c>
      <c r="E44" s="2">
        <v>0.5</v>
      </c>
      <c r="F44" s="2">
        <v>0</v>
      </c>
      <c r="G44" s="3">
        <v>0</v>
      </c>
      <c r="H44" s="16">
        <v>1</v>
      </c>
      <c r="I44" s="30">
        <v>1</v>
      </c>
      <c r="J44" s="5">
        <v>0</v>
      </c>
      <c r="K44" s="5">
        <v>0</v>
      </c>
      <c r="L44" s="6">
        <v>0</v>
      </c>
      <c r="M44" s="6">
        <v>0</v>
      </c>
      <c r="N44" s="7">
        <v>0</v>
      </c>
      <c r="O44" s="1">
        <v>0</v>
      </c>
      <c r="P44" s="1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7">
        <v>58</v>
      </c>
      <c r="W44" s="7">
        <v>0</v>
      </c>
      <c r="Y44" s="5">
        <v>0</v>
      </c>
    </row>
    <row r="45" spans="1:25" ht="16.5" customHeight="1">
      <c r="A45" s="1">
        <f>A44+1</f>
        <v>44</v>
      </c>
      <c r="B45" s="1" t="s">
        <v>836</v>
      </c>
      <c r="C45" s="1" t="s">
        <v>923</v>
      </c>
      <c r="D45" s="8" t="s">
        <v>924</v>
      </c>
      <c r="E45" s="2">
        <v>0.5</v>
      </c>
      <c r="F45" s="2">
        <v>0</v>
      </c>
      <c r="G45" s="3">
        <v>0</v>
      </c>
      <c r="H45" s="16">
        <v>1</v>
      </c>
      <c r="I45" s="30">
        <v>1</v>
      </c>
      <c r="J45" s="5">
        <v>0</v>
      </c>
      <c r="K45" s="5">
        <v>1</v>
      </c>
      <c r="L45" s="6">
        <v>0</v>
      </c>
      <c r="M45" s="6">
        <v>0</v>
      </c>
      <c r="N45" s="7">
        <v>0</v>
      </c>
      <c r="O45" s="1">
        <v>1</v>
      </c>
      <c r="P45" s="1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7">
        <v>12</v>
      </c>
      <c r="W45" s="7">
        <v>0</v>
      </c>
      <c r="Y45" s="5">
        <v>1</v>
      </c>
    </row>
    <row r="46" spans="1:25" ht="31.5" customHeight="1">
      <c r="A46" s="1">
        <f>A45+1</f>
        <v>45</v>
      </c>
      <c r="B46" s="1" t="s">
        <v>836</v>
      </c>
      <c r="C46" s="1" t="s">
        <v>925</v>
      </c>
      <c r="D46" s="8" t="s">
        <v>926</v>
      </c>
      <c r="E46" s="2">
        <v>0.5</v>
      </c>
      <c r="F46" s="2">
        <v>0</v>
      </c>
      <c r="G46" s="3">
        <v>0</v>
      </c>
      <c r="H46" s="16">
        <v>0</v>
      </c>
      <c r="I46" s="30">
        <v>0</v>
      </c>
      <c r="J46" s="5">
        <v>0</v>
      </c>
      <c r="K46" s="5">
        <v>0</v>
      </c>
      <c r="L46" s="6">
        <v>0</v>
      </c>
      <c r="M46" s="6">
        <v>0</v>
      </c>
      <c r="N46" s="7">
        <v>0</v>
      </c>
      <c r="O46" s="1">
        <v>0</v>
      </c>
      <c r="P46" s="1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7">
        <v>0</v>
      </c>
      <c r="W46" s="7">
        <v>0</v>
      </c>
      <c r="Y46" s="5">
        <v>0</v>
      </c>
    </row>
    <row r="47" spans="1:25" ht="31.5" customHeight="1">
      <c r="A47" s="1">
        <f>A46+1</f>
        <v>46</v>
      </c>
      <c r="B47" s="1" t="s">
        <v>836</v>
      </c>
      <c r="C47" s="1" t="s">
        <v>927</v>
      </c>
      <c r="D47" s="8" t="s">
        <v>928</v>
      </c>
      <c r="E47" s="2">
        <v>0.5</v>
      </c>
      <c r="F47" s="2">
        <v>0</v>
      </c>
      <c r="G47" s="3">
        <v>0</v>
      </c>
      <c r="H47" s="16">
        <v>0</v>
      </c>
      <c r="I47" s="30">
        <v>0</v>
      </c>
      <c r="J47" s="5">
        <v>0</v>
      </c>
      <c r="K47" s="5">
        <v>0</v>
      </c>
      <c r="L47" s="6">
        <v>0</v>
      </c>
      <c r="M47" s="6">
        <v>0</v>
      </c>
      <c r="N47" s="7">
        <v>0</v>
      </c>
      <c r="O47" s="1">
        <v>0</v>
      </c>
      <c r="P47" s="1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7">
        <v>0</v>
      </c>
      <c r="W47" s="7">
        <v>0</v>
      </c>
      <c r="Y47" s="5">
        <v>0</v>
      </c>
    </row>
    <row r="48" spans="1:25" ht="24" customHeight="1">
      <c r="A48" s="17">
        <f>A47+1</f>
        <v>47</v>
      </c>
      <c r="B48" s="17" t="s">
        <v>836</v>
      </c>
      <c r="C48" s="17" t="s">
        <v>929</v>
      </c>
      <c r="D48" s="18" t="s">
        <v>930</v>
      </c>
      <c r="E48" s="2">
        <v>0.5</v>
      </c>
      <c r="F48" s="2">
        <v>0</v>
      </c>
      <c r="G48" s="3">
        <v>0</v>
      </c>
      <c r="H48" s="16">
        <v>99</v>
      </c>
      <c r="I48" s="30">
        <v>0</v>
      </c>
      <c r="J48" s="5">
        <v>1</v>
      </c>
      <c r="K48" s="5">
        <v>0</v>
      </c>
      <c r="L48" s="6">
        <v>1</v>
      </c>
      <c r="M48" s="6">
        <v>0</v>
      </c>
      <c r="N48" s="7">
        <v>0</v>
      </c>
      <c r="O48" s="1">
        <v>0</v>
      </c>
      <c r="P48" s="1">
        <v>0</v>
      </c>
      <c r="Q48" s="18">
        <v>0</v>
      </c>
      <c r="R48" s="18">
        <v>220</v>
      </c>
      <c r="S48" s="18">
        <v>2603</v>
      </c>
      <c r="T48" s="18">
        <v>2592</v>
      </c>
      <c r="U48" s="18">
        <v>3</v>
      </c>
      <c r="V48" s="7">
        <v>5422</v>
      </c>
      <c r="W48" s="7">
        <v>0</v>
      </c>
      <c r="Y48" s="5">
        <v>0</v>
      </c>
    </row>
    <row r="49" spans="1:25" ht="24" customHeight="1">
      <c r="A49" s="1">
        <f>A48+1</f>
        <v>48</v>
      </c>
      <c r="B49" s="1" t="s">
        <v>836</v>
      </c>
      <c r="C49" s="1" t="s">
        <v>931</v>
      </c>
      <c r="D49" s="8" t="s">
        <v>932</v>
      </c>
      <c r="E49" s="2">
        <v>0.5</v>
      </c>
      <c r="F49" s="2">
        <v>0</v>
      </c>
      <c r="G49" s="3">
        <v>0</v>
      </c>
      <c r="H49" s="16">
        <v>0</v>
      </c>
      <c r="I49" s="30">
        <v>0</v>
      </c>
      <c r="J49" s="5">
        <v>0</v>
      </c>
      <c r="K49" s="5">
        <v>1</v>
      </c>
      <c r="L49" s="6">
        <v>0</v>
      </c>
      <c r="M49" s="6">
        <v>0</v>
      </c>
      <c r="N49" s="7">
        <v>0</v>
      </c>
      <c r="O49" s="1">
        <v>1</v>
      </c>
      <c r="P49" s="1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7">
        <v>1421</v>
      </c>
      <c r="W49" s="7">
        <v>0</v>
      </c>
      <c r="Y49" s="5">
        <v>1</v>
      </c>
    </row>
    <row r="50" spans="1:25" ht="31.5" customHeight="1">
      <c r="A50" s="17">
        <f>A49+1</f>
        <v>49</v>
      </c>
      <c r="B50" s="17" t="s">
        <v>836</v>
      </c>
      <c r="C50" s="17" t="s">
        <v>933</v>
      </c>
      <c r="D50" s="18" t="s">
        <v>934</v>
      </c>
      <c r="E50" s="2">
        <v>0.75</v>
      </c>
      <c r="F50" s="2">
        <v>79</v>
      </c>
      <c r="G50" s="3">
        <v>1</v>
      </c>
      <c r="H50" s="16">
        <v>35</v>
      </c>
      <c r="I50" s="30">
        <v>43</v>
      </c>
      <c r="J50" s="5">
        <v>0</v>
      </c>
      <c r="K50" s="5">
        <v>1</v>
      </c>
      <c r="L50" s="6">
        <v>0</v>
      </c>
      <c r="M50" s="6">
        <v>0</v>
      </c>
      <c r="N50" s="7">
        <v>0</v>
      </c>
      <c r="O50" s="1">
        <v>1</v>
      </c>
      <c r="P50" s="1">
        <v>2</v>
      </c>
      <c r="Q50" s="18">
        <v>81</v>
      </c>
      <c r="R50" s="18">
        <v>0</v>
      </c>
      <c r="S50" s="18">
        <v>1</v>
      </c>
      <c r="T50" s="18">
        <v>0</v>
      </c>
      <c r="U50" s="18">
        <v>2</v>
      </c>
      <c r="V50" s="7">
        <v>870</v>
      </c>
      <c r="W50" s="1">
        <f>AVERAGE(W2:W49)</f>
        <v>87.66666666666667</v>
      </c>
      <c r="Y50" s="5">
        <v>1</v>
      </c>
    </row>
    <row r="51" spans="1:25" ht="24" customHeight="1">
      <c r="A51" s="1">
        <f>A50+1</f>
        <v>50</v>
      </c>
      <c r="B51" s="1" t="s">
        <v>836</v>
      </c>
      <c r="C51" s="1" t="s">
        <v>935</v>
      </c>
      <c r="D51" s="8" t="s">
        <v>936</v>
      </c>
      <c r="E51" s="2">
        <v>0.75</v>
      </c>
      <c r="F51" s="2">
        <v>139</v>
      </c>
      <c r="G51" s="3">
        <v>1</v>
      </c>
      <c r="H51" s="16">
        <v>10</v>
      </c>
      <c r="I51" s="30">
        <v>8</v>
      </c>
      <c r="J51" s="5">
        <v>1</v>
      </c>
      <c r="K51" s="5">
        <v>16</v>
      </c>
      <c r="L51" s="6">
        <v>0</v>
      </c>
      <c r="M51" s="6">
        <v>0</v>
      </c>
      <c r="N51" s="7">
        <v>0</v>
      </c>
      <c r="O51" s="1">
        <v>16</v>
      </c>
      <c r="P51" s="1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7">
        <v>548</v>
      </c>
      <c r="Y51" s="5">
        <v>16</v>
      </c>
    </row>
    <row r="52" spans="1:25" ht="31.5" customHeight="1">
      <c r="A52" s="1">
        <f>A51+1</f>
        <v>51</v>
      </c>
      <c r="B52" s="1" t="s">
        <v>836</v>
      </c>
      <c r="C52" s="1" t="s">
        <v>937</v>
      </c>
      <c r="D52" s="8" t="s">
        <v>938</v>
      </c>
      <c r="E52" s="2">
        <v>1</v>
      </c>
      <c r="F52" s="2">
        <v>0</v>
      </c>
      <c r="G52" s="3">
        <v>1</v>
      </c>
      <c r="H52" s="16">
        <v>5</v>
      </c>
      <c r="I52" s="30">
        <v>7</v>
      </c>
      <c r="J52" s="5">
        <v>1</v>
      </c>
      <c r="K52" s="5">
        <v>0</v>
      </c>
      <c r="L52" s="6">
        <v>0</v>
      </c>
      <c r="M52" s="6">
        <v>0</v>
      </c>
      <c r="N52" s="7">
        <v>0</v>
      </c>
      <c r="O52" s="1">
        <v>0</v>
      </c>
      <c r="P52" s="1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7">
        <v>139</v>
      </c>
      <c r="Y52" s="1">
        <f>AVERAGE(Y2:Y51)</f>
        <v>237.3</v>
      </c>
    </row>
    <row r="53" spans="1:22" ht="24" customHeight="1">
      <c r="A53" s="1">
        <f>A52+1</f>
        <v>52</v>
      </c>
      <c r="B53" s="1" t="s">
        <v>836</v>
      </c>
      <c r="C53" s="1" t="s">
        <v>939</v>
      </c>
      <c r="D53" s="8" t="s">
        <v>940</v>
      </c>
      <c r="E53" s="2">
        <v>1</v>
      </c>
      <c r="F53" s="2">
        <v>0</v>
      </c>
      <c r="G53" s="3">
        <v>0</v>
      </c>
      <c r="H53" s="16">
        <v>35</v>
      </c>
      <c r="I53" s="30">
        <v>72</v>
      </c>
      <c r="J53" s="5">
        <v>0</v>
      </c>
      <c r="K53" s="5">
        <v>8</v>
      </c>
      <c r="L53" s="6">
        <v>0</v>
      </c>
      <c r="M53" s="6">
        <v>0</v>
      </c>
      <c r="N53" s="7">
        <v>10</v>
      </c>
      <c r="O53" s="1">
        <v>18</v>
      </c>
      <c r="P53" s="1">
        <v>0</v>
      </c>
      <c r="Q53" s="8">
        <v>0</v>
      </c>
      <c r="R53" s="8">
        <v>0</v>
      </c>
      <c r="S53" s="8">
        <v>2</v>
      </c>
      <c r="T53" s="8">
        <v>0</v>
      </c>
      <c r="U53" s="8">
        <v>0</v>
      </c>
      <c r="V53" s="7">
        <v>145</v>
      </c>
    </row>
    <row r="54" spans="1:22" ht="24" customHeight="1">
      <c r="A54" s="1">
        <f>A53+1</f>
        <v>53</v>
      </c>
      <c r="B54" s="1" t="s">
        <v>836</v>
      </c>
      <c r="C54" s="1" t="s">
        <v>941</v>
      </c>
      <c r="D54" s="8" t="s">
        <v>942</v>
      </c>
      <c r="E54" s="2">
        <v>1</v>
      </c>
      <c r="F54" s="2">
        <v>0</v>
      </c>
      <c r="G54" s="3">
        <v>1</v>
      </c>
      <c r="H54" s="16">
        <v>9</v>
      </c>
      <c r="I54" s="30">
        <v>1</v>
      </c>
      <c r="J54" s="5">
        <v>1</v>
      </c>
      <c r="K54" s="5">
        <v>11</v>
      </c>
      <c r="L54" s="6">
        <v>0</v>
      </c>
      <c r="M54" s="6">
        <v>0</v>
      </c>
      <c r="N54" s="7">
        <v>0</v>
      </c>
      <c r="O54" s="1">
        <v>11</v>
      </c>
      <c r="P54" s="1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">
        <f>AVERAGE(V2:V53)</f>
        <v>207.42307692307693</v>
      </c>
    </row>
    <row r="55" spans="1:21" ht="31.5" customHeight="1">
      <c r="A55" s="1">
        <f>A54+1</f>
        <v>54</v>
      </c>
      <c r="B55" s="1" t="s">
        <v>836</v>
      </c>
      <c r="C55" s="1" t="s">
        <v>943</v>
      </c>
      <c r="D55" s="8" t="s">
        <v>944</v>
      </c>
      <c r="E55" s="2">
        <v>1</v>
      </c>
      <c r="F55" s="2">
        <v>1</v>
      </c>
      <c r="G55" s="3">
        <v>1</v>
      </c>
      <c r="H55" s="16">
        <v>45</v>
      </c>
      <c r="I55" s="30">
        <v>47</v>
      </c>
      <c r="J55" s="5">
        <v>1</v>
      </c>
      <c r="K55" s="5">
        <v>6</v>
      </c>
      <c r="L55" s="6">
        <v>0</v>
      </c>
      <c r="M55" s="6">
        <v>0</v>
      </c>
      <c r="N55" s="7">
        <v>0</v>
      </c>
      <c r="O55" s="1">
        <v>6</v>
      </c>
      <c r="P55" s="1">
        <v>0</v>
      </c>
      <c r="Q55" s="8">
        <v>1</v>
      </c>
      <c r="R55" s="8">
        <v>0</v>
      </c>
      <c r="S55" s="8">
        <v>0</v>
      </c>
      <c r="T55" s="8">
        <v>0</v>
      </c>
      <c r="U55" s="8">
        <v>0</v>
      </c>
    </row>
    <row r="56" spans="1:21" ht="24" customHeight="1">
      <c r="A56" s="1">
        <f>A55+1</f>
        <v>55</v>
      </c>
      <c r="B56" s="1" t="s">
        <v>836</v>
      </c>
      <c r="C56" s="1" t="s">
        <v>945</v>
      </c>
      <c r="D56" s="8" t="s">
        <v>946</v>
      </c>
      <c r="E56" s="2">
        <v>1</v>
      </c>
      <c r="F56" s="2">
        <v>1</v>
      </c>
      <c r="G56" s="3">
        <v>1</v>
      </c>
      <c r="H56" s="16">
        <v>3</v>
      </c>
      <c r="I56" s="30">
        <v>8</v>
      </c>
      <c r="J56" s="5">
        <v>1</v>
      </c>
      <c r="K56" s="5">
        <v>3</v>
      </c>
      <c r="L56" s="6">
        <v>0</v>
      </c>
      <c r="M56" s="6">
        <v>0</v>
      </c>
      <c r="N56" s="7">
        <v>1</v>
      </c>
      <c r="O56" s="1">
        <v>4</v>
      </c>
      <c r="P56" s="1">
        <v>0</v>
      </c>
      <c r="Q56" s="8">
        <v>0</v>
      </c>
      <c r="R56" s="8">
        <v>21839</v>
      </c>
      <c r="S56" s="8">
        <v>1831</v>
      </c>
      <c r="T56" s="8">
        <v>22998</v>
      </c>
      <c r="U56" s="8">
        <v>1201</v>
      </c>
    </row>
    <row r="57" spans="1:21" ht="24" customHeight="1">
      <c r="A57" s="1">
        <f>A56+1</f>
        <v>56</v>
      </c>
      <c r="B57" s="1" t="s">
        <v>836</v>
      </c>
      <c r="C57" s="1" t="s">
        <v>947</v>
      </c>
      <c r="D57" s="8" t="s">
        <v>948</v>
      </c>
      <c r="E57" s="2">
        <v>1</v>
      </c>
      <c r="F57" s="2">
        <v>2</v>
      </c>
      <c r="G57" s="3">
        <v>1</v>
      </c>
      <c r="H57" s="16">
        <v>24</v>
      </c>
      <c r="I57" s="30">
        <v>18</v>
      </c>
      <c r="J57" s="5">
        <v>1</v>
      </c>
      <c r="K57" s="5">
        <v>4</v>
      </c>
      <c r="L57" s="6">
        <v>0</v>
      </c>
      <c r="M57" s="6">
        <v>1</v>
      </c>
      <c r="N57" s="7">
        <v>6</v>
      </c>
      <c r="O57" s="1">
        <v>11</v>
      </c>
      <c r="P57" s="1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24" customHeight="1">
      <c r="A58" s="1">
        <f>A57+1</f>
        <v>57</v>
      </c>
      <c r="B58" s="1" t="s">
        <v>836</v>
      </c>
      <c r="C58" s="1" t="s">
        <v>949</v>
      </c>
      <c r="D58" s="8" t="s">
        <v>950</v>
      </c>
      <c r="E58" s="2">
        <v>1</v>
      </c>
      <c r="F58" s="2">
        <v>5</v>
      </c>
      <c r="G58" s="3">
        <v>1</v>
      </c>
      <c r="H58" s="16">
        <v>38</v>
      </c>
      <c r="I58" s="30">
        <v>36</v>
      </c>
      <c r="J58" s="5">
        <v>1</v>
      </c>
      <c r="K58" s="5">
        <v>4</v>
      </c>
      <c r="L58" s="6">
        <v>0</v>
      </c>
      <c r="M58" s="6">
        <v>0</v>
      </c>
      <c r="N58" s="7">
        <v>0</v>
      </c>
      <c r="O58" s="1">
        <v>4</v>
      </c>
      <c r="P58" s="1">
        <v>0</v>
      </c>
      <c r="Q58" s="8">
        <v>6</v>
      </c>
      <c r="R58" s="8">
        <v>0</v>
      </c>
      <c r="S58" s="8">
        <v>0</v>
      </c>
      <c r="T58" s="8">
        <v>0</v>
      </c>
      <c r="U58" s="8">
        <v>0</v>
      </c>
    </row>
    <row r="59" spans="1:21" s="17" customFormat="1" ht="24" customHeight="1">
      <c r="A59" s="1">
        <f>A58+1</f>
        <v>58</v>
      </c>
      <c r="B59" s="1" t="s">
        <v>836</v>
      </c>
      <c r="C59" s="1" t="s">
        <v>951</v>
      </c>
      <c r="D59" s="8" t="s">
        <v>952</v>
      </c>
      <c r="E59" s="2">
        <v>1</v>
      </c>
      <c r="F59" s="2">
        <v>5</v>
      </c>
      <c r="G59" s="3">
        <v>1</v>
      </c>
      <c r="H59" s="16">
        <v>0</v>
      </c>
      <c r="I59" s="30">
        <v>30</v>
      </c>
      <c r="J59" s="5">
        <v>1</v>
      </c>
      <c r="K59" s="5">
        <v>1</v>
      </c>
      <c r="L59" s="6">
        <v>0</v>
      </c>
      <c r="M59" s="6">
        <v>0</v>
      </c>
      <c r="N59" s="7">
        <v>0</v>
      </c>
      <c r="O59" s="1">
        <v>1</v>
      </c>
      <c r="P59" s="1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 ht="31.5" customHeight="1">
      <c r="A60" s="1">
        <f>A59+1</f>
        <v>59</v>
      </c>
      <c r="B60" s="1" t="s">
        <v>836</v>
      </c>
      <c r="C60" s="1" t="s">
        <v>953</v>
      </c>
      <c r="D60" s="8" t="s">
        <v>954</v>
      </c>
      <c r="E60" s="2">
        <v>1</v>
      </c>
      <c r="F60" s="2">
        <v>5</v>
      </c>
      <c r="G60" s="3">
        <v>0</v>
      </c>
      <c r="H60" s="16">
        <v>42</v>
      </c>
      <c r="I60" s="30">
        <v>40</v>
      </c>
      <c r="J60" s="5">
        <v>1</v>
      </c>
      <c r="K60" s="5">
        <v>15</v>
      </c>
      <c r="L60" s="6">
        <v>0</v>
      </c>
      <c r="M60" s="6">
        <v>9</v>
      </c>
      <c r="N60" s="7">
        <v>6</v>
      </c>
      <c r="O60" s="1">
        <v>30</v>
      </c>
      <c r="P60" s="1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</row>
    <row r="61" spans="1:21" ht="24" customHeight="1">
      <c r="A61" s="1">
        <f>A60+1</f>
        <v>60</v>
      </c>
      <c r="B61" s="1" t="s">
        <v>836</v>
      </c>
      <c r="C61" s="1" t="s">
        <v>955</v>
      </c>
      <c r="D61" s="8" t="s">
        <v>956</v>
      </c>
      <c r="E61" s="2">
        <v>1</v>
      </c>
      <c r="F61" s="2">
        <v>5</v>
      </c>
      <c r="G61" s="3">
        <v>1</v>
      </c>
      <c r="H61" s="16">
        <v>10</v>
      </c>
      <c r="I61" s="30">
        <v>14</v>
      </c>
      <c r="J61" s="5">
        <v>1</v>
      </c>
      <c r="K61" s="5">
        <v>29</v>
      </c>
      <c r="L61" s="6">
        <v>0</v>
      </c>
      <c r="M61" s="6">
        <v>4</v>
      </c>
      <c r="N61" s="7">
        <v>13</v>
      </c>
      <c r="O61" s="1">
        <v>46</v>
      </c>
      <c r="P61" s="1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s="17" customFormat="1" ht="31.5" customHeight="1">
      <c r="A62" s="1">
        <f>A61+1</f>
        <v>61</v>
      </c>
      <c r="B62" s="1" t="s">
        <v>836</v>
      </c>
      <c r="C62" s="1" t="s">
        <v>957</v>
      </c>
      <c r="D62" s="8" t="s">
        <v>958</v>
      </c>
      <c r="E62" s="2">
        <v>1</v>
      </c>
      <c r="F62" s="2">
        <v>5</v>
      </c>
      <c r="G62" s="3">
        <v>1</v>
      </c>
      <c r="H62" s="16">
        <v>7</v>
      </c>
      <c r="I62" s="30">
        <v>23</v>
      </c>
      <c r="J62" s="5">
        <v>1</v>
      </c>
      <c r="K62" s="5">
        <v>8</v>
      </c>
      <c r="L62" s="6">
        <v>0</v>
      </c>
      <c r="M62" s="6">
        <v>1</v>
      </c>
      <c r="N62" s="7">
        <v>5</v>
      </c>
      <c r="O62" s="1">
        <v>14</v>
      </c>
      <c r="P62" s="1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ht="31.5" customHeight="1">
      <c r="A63" s="1">
        <f>A62+1</f>
        <v>62</v>
      </c>
      <c r="B63" s="1" t="s">
        <v>836</v>
      </c>
      <c r="C63" s="1" t="s">
        <v>959</v>
      </c>
      <c r="D63" s="8" t="s">
        <v>960</v>
      </c>
      <c r="E63" s="2">
        <v>1</v>
      </c>
      <c r="F63" s="2">
        <v>8</v>
      </c>
      <c r="G63" s="3">
        <v>1</v>
      </c>
      <c r="H63" s="16">
        <v>6</v>
      </c>
      <c r="I63" s="30">
        <v>6</v>
      </c>
      <c r="J63" s="5">
        <v>1</v>
      </c>
      <c r="K63" s="5">
        <v>4</v>
      </c>
      <c r="L63" s="6">
        <v>1</v>
      </c>
      <c r="M63" s="6">
        <v>1</v>
      </c>
      <c r="N63" s="7">
        <v>2</v>
      </c>
      <c r="O63" s="1">
        <v>7</v>
      </c>
      <c r="P63" s="1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s="17" customFormat="1" ht="24" customHeight="1">
      <c r="A64" s="17">
        <f>A63+1</f>
        <v>63</v>
      </c>
      <c r="B64" s="17" t="s">
        <v>836</v>
      </c>
      <c r="C64" s="17" t="s">
        <v>961</v>
      </c>
      <c r="D64" s="18" t="s">
        <v>962</v>
      </c>
      <c r="E64" s="2">
        <v>1</v>
      </c>
      <c r="F64" s="2">
        <v>9</v>
      </c>
      <c r="G64" s="3">
        <v>1</v>
      </c>
      <c r="H64" s="16">
        <v>12</v>
      </c>
      <c r="I64" s="30">
        <v>58</v>
      </c>
      <c r="J64" s="5">
        <v>1</v>
      </c>
      <c r="K64" s="5">
        <v>95</v>
      </c>
      <c r="L64" s="6">
        <v>0</v>
      </c>
      <c r="M64" s="6">
        <v>10</v>
      </c>
      <c r="N64" s="7">
        <v>71</v>
      </c>
      <c r="O64" s="1">
        <v>176</v>
      </c>
      <c r="P64" s="1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</row>
    <row r="65" spans="1:21" ht="24" customHeight="1">
      <c r="A65" s="1">
        <f>A64+1</f>
        <v>64</v>
      </c>
      <c r="B65" s="1" t="s">
        <v>836</v>
      </c>
      <c r="C65" s="1" t="s">
        <v>963</v>
      </c>
      <c r="D65" s="8" t="s">
        <v>964</v>
      </c>
      <c r="E65" s="2">
        <v>1</v>
      </c>
      <c r="F65" s="2">
        <v>10</v>
      </c>
      <c r="G65" s="3">
        <v>1</v>
      </c>
      <c r="H65" s="16">
        <v>1</v>
      </c>
      <c r="I65" s="30">
        <v>3</v>
      </c>
      <c r="J65" s="5">
        <v>1</v>
      </c>
      <c r="K65" s="5">
        <v>5</v>
      </c>
      <c r="L65" s="6">
        <v>0</v>
      </c>
      <c r="M65" s="6">
        <v>1</v>
      </c>
      <c r="N65" s="7">
        <v>0</v>
      </c>
      <c r="O65" s="1">
        <v>6</v>
      </c>
      <c r="P65" s="1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ht="31.5" customHeight="1">
      <c r="A66" s="1">
        <f>A65+1</f>
        <v>65</v>
      </c>
      <c r="B66" s="1" t="s">
        <v>836</v>
      </c>
      <c r="C66" s="1" t="s">
        <v>965</v>
      </c>
      <c r="D66" s="1" t="s">
        <v>966</v>
      </c>
      <c r="E66" s="2">
        <v>1</v>
      </c>
      <c r="F66" s="2">
        <v>10</v>
      </c>
      <c r="G66" s="3">
        <v>1</v>
      </c>
      <c r="H66" s="16">
        <v>32</v>
      </c>
      <c r="I66" s="30">
        <v>35</v>
      </c>
      <c r="J66" s="5">
        <v>1</v>
      </c>
      <c r="K66" s="5">
        <v>11</v>
      </c>
      <c r="L66" s="6">
        <v>1</v>
      </c>
      <c r="M66" s="6">
        <v>409</v>
      </c>
      <c r="N66" s="7">
        <v>4</v>
      </c>
      <c r="O66" s="1">
        <v>420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 ht="24" customHeight="1">
      <c r="A67" s="1">
        <f>A66+1</f>
        <v>66</v>
      </c>
      <c r="B67" s="1" t="s">
        <v>836</v>
      </c>
      <c r="C67" s="1" t="s">
        <v>967</v>
      </c>
      <c r="D67" s="8" t="s">
        <v>968</v>
      </c>
      <c r="E67" s="2">
        <v>1</v>
      </c>
      <c r="F67" s="2">
        <v>11</v>
      </c>
      <c r="G67" s="3">
        <v>0</v>
      </c>
      <c r="H67" s="16">
        <v>3</v>
      </c>
      <c r="I67" s="30">
        <v>4</v>
      </c>
      <c r="J67" s="5">
        <v>0</v>
      </c>
      <c r="K67" s="5">
        <v>1</v>
      </c>
      <c r="L67" s="6">
        <v>0</v>
      </c>
      <c r="M67" s="6">
        <v>0</v>
      </c>
      <c r="N67" s="7">
        <v>0</v>
      </c>
      <c r="O67" s="1">
        <v>1</v>
      </c>
      <c r="P67" s="1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 ht="24" customHeight="1">
      <c r="A68" s="1">
        <f>A67+1</f>
        <v>67</v>
      </c>
      <c r="B68" s="1" t="s">
        <v>836</v>
      </c>
      <c r="C68" s="1" t="s">
        <v>969</v>
      </c>
      <c r="D68" s="8" t="s">
        <v>970</v>
      </c>
      <c r="E68" s="2">
        <v>1</v>
      </c>
      <c r="F68" s="2">
        <v>12</v>
      </c>
      <c r="G68" s="3">
        <v>0</v>
      </c>
      <c r="H68" s="16">
        <v>2</v>
      </c>
      <c r="I68" s="30">
        <v>2</v>
      </c>
      <c r="J68" s="5">
        <v>0</v>
      </c>
      <c r="K68" s="5">
        <v>6</v>
      </c>
      <c r="L68" s="6">
        <v>0</v>
      </c>
      <c r="M68" s="6">
        <v>0</v>
      </c>
      <c r="N68" s="7">
        <v>0</v>
      </c>
      <c r="O68" s="1">
        <v>6</v>
      </c>
      <c r="P68" s="1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 ht="24" customHeight="1">
      <c r="A69" s="1">
        <f>A68+1</f>
        <v>68</v>
      </c>
      <c r="B69" s="1" t="s">
        <v>836</v>
      </c>
      <c r="C69" s="1" t="s">
        <v>971</v>
      </c>
      <c r="D69" s="8" t="s">
        <v>972</v>
      </c>
      <c r="E69" s="2">
        <v>1</v>
      </c>
      <c r="F69" s="2">
        <v>12</v>
      </c>
      <c r="G69" s="3">
        <v>1</v>
      </c>
      <c r="H69" s="16">
        <v>1</v>
      </c>
      <c r="I69" s="30">
        <v>0</v>
      </c>
      <c r="J69" s="5">
        <v>1</v>
      </c>
      <c r="K69" s="5">
        <v>12</v>
      </c>
      <c r="L69" s="6">
        <v>0</v>
      </c>
      <c r="M69" s="6">
        <v>0</v>
      </c>
      <c r="N69" s="7">
        <v>0</v>
      </c>
      <c r="O69" s="1">
        <v>12</v>
      </c>
      <c r="P69" s="1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</row>
    <row r="70" spans="1:21" ht="24" customHeight="1">
      <c r="A70" s="1">
        <f>A69+1</f>
        <v>69</v>
      </c>
      <c r="B70" s="1" t="s">
        <v>836</v>
      </c>
      <c r="C70" s="1" t="s">
        <v>973</v>
      </c>
      <c r="D70" s="8" t="s">
        <v>974</v>
      </c>
      <c r="E70" s="2">
        <v>1</v>
      </c>
      <c r="F70" s="2">
        <v>12</v>
      </c>
      <c r="G70" s="3">
        <v>1</v>
      </c>
      <c r="H70" s="16">
        <v>14</v>
      </c>
      <c r="I70" s="30">
        <v>22</v>
      </c>
      <c r="J70" s="5">
        <v>1</v>
      </c>
      <c r="K70" s="5">
        <v>13</v>
      </c>
      <c r="L70" s="6">
        <v>1</v>
      </c>
      <c r="M70" s="6">
        <v>5</v>
      </c>
      <c r="N70" s="7">
        <v>6</v>
      </c>
      <c r="O70" s="1">
        <v>24</v>
      </c>
      <c r="P70" s="1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</row>
    <row r="71" spans="1:21" ht="39.75" customHeight="1">
      <c r="A71" s="1">
        <f>A70+1</f>
        <v>70</v>
      </c>
      <c r="B71" s="1" t="s">
        <v>836</v>
      </c>
      <c r="C71" s="1" t="s">
        <v>975</v>
      </c>
      <c r="D71" s="8" t="s">
        <v>976</v>
      </c>
      <c r="E71" s="2">
        <v>1</v>
      </c>
      <c r="F71" s="2">
        <v>13</v>
      </c>
      <c r="G71" s="3">
        <v>1</v>
      </c>
      <c r="H71" s="16">
        <v>95</v>
      </c>
      <c r="I71" s="30">
        <v>88</v>
      </c>
      <c r="J71" s="5">
        <v>1</v>
      </c>
      <c r="K71" s="5">
        <v>303</v>
      </c>
      <c r="L71" s="6">
        <v>0</v>
      </c>
      <c r="M71" s="6">
        <v>57</v>
      </c>
      <c r="N71" s="7">
        <v>88</v>
      </c>
      <c r="O71" s="1">
        <v>448</v>
      </c>
      <c r="P71" s="1">
        <v>46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</row>
    <row r="72" spans="1:21" ht="24" customHeight="1">
      <c r="A72" s="1">
        <f>A71+1</f>
        <v>71</v>
      </c>
      <c r="B72" s="1" t="s">
        <v>836</v>
      </c>
      <c r="C72" s="1" t="s">
        <v>977</v>
      </c>
      <c r="D72" s="8" t="s">
        <v>978</v>
      </c>
      <c r="E72" s="2">
        <v>1</v>
      </c>
      <c r="F72" s="2">
        <v>14</v>
      </c>
      <c r="G72" s="3">
        <v>0</v>
      </c>
      <c r="H72" s="16">
        <v>3</v>
      </c>
      <c r="I72" s="30">
        <v>3</v>
      </c>
      <c r="J72" s="5">
        <v>0</v>
      </c>
      <c r="K72" s="5">
        <v>0</v>
      </c>
      <c r="L72" s="6">
        <v>0</v>
      </c>
      <c r="M72" s="6">
        <v>0</v>
      </c>
      <c r="N72" s="7">
        <v>0</v>
      </c>
      <c r="O72" s="1">
        <v>0</v>
      </c>
      <c r="P72" s="1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</row>
    <row r="73" spans="1:21" ht="31.5" customHeight="1">
      <c r="A73" s="1">
        <f>A72+1</f>
        <v>72</v>
      </c>
      <c r="B73" s="1" t="s">
        <v>836</v>
      </c>
      <c r="C73" s="1" t="s">
        <v>979</v>
      </c>
      <c r="D73" s="8" t="s">
        <v>980</v>
      </c>
      <c r="E73" s="2">
        <v>1</v>
      </c>
      <c r="F73" s="2">
        <v>15</v>
      </c>
      <c r="G73" s="3">
        <v>0</v>
      </c>
      <c r="H73" s="16">
        <v>14</v>
      </c>
      <c r="I73" s="30">
        <v>17</v>
      </c>
      <c r="J73" s="5">
        <v>0</v>
      </c>
      <c r="K73" s="5">
        <v>17</v>
      </c>
      <c r="L73" s="6">
        <v>1</v>
      </c>
      <c r="M73" s="6">
        <v>4</v>
      </c>
      <c r="N73" s="7">
        <v>3</v>
      </c>
      <c r="O73" s="1">
        <v>24</v>
      </c>
      <c r="P73" s="1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</row>
    <row r="74" spans="1:21" ht="24" customHeight="1">
      <c r="A74" s="1">
        <f>A73+1</f>
        <v>73</v>
      </c>
      <c r="B74" s="1" t="s">
        <v>836</v>
      </c>
      <c r="C74" s="1" t="s">
        <v>981</v>
      </c>
      <c r="D74" s="8" t="s">
        <v>982</v>
      </c>
      <c r="E74" s="2">
        <v>1</v>
      </c>
      <c r="F74" s="2">
        <v>16</v>
      </c>
      <c r="G74" s="3">
        <v>0</v>
      </c>
      <c r="H74" s="16">
        <v>64</v>
      </c>
      <c r="I74" s="30">
        <v>66</v>
      </c>
      <c r="J74" s="5">
        <v>0</v>
      </c>
      <c r="K74" s="5">
        <v>2</v>
      </c>
      <c r="L74" s="6">
        <v>0</v>
      </c>
      <c r="M74" s="6">
        <v>0</v>
      </c>
      <c r="N74" s="7">
        <v>1</v>
      </c>
      <c r="O74" s="1">
        <v>3</v>
      </c>
      <c r="P74" s="1">
        <v>0</v>
      </c>
      <c r="Q74" s="8">
        <v>17</v>
      </c>
      <c r="R74" s="8">
        <v>0</v>
      </c>
      <c r="S74" s="8">
        <v>1</v>
      </c>
      <c r="T74" s="8">
        <v>0</v>
      </c>
      <c r="U74" s="8">
        <v>0</v>
      </c>
    </row>
    <row r="75" spans="1:21" ht="16.5" customHeight="1">
      <c r="A75" s="1">
        <f>A74+1</f>
        <v>74</v>
      </c>
      <c r="B75" s="1" t="s">
        <v>836</v>
      </c>
      <c r="C75" s="1" t="s">
        <v>983</v>
      </c>
      <c r="D75" s="8" t="s">
        <v>984</v>
      </c>
      <c r="E75" s="2">
        <v>1</v>
      </c>
      <c r="F75" s="2">
        <v>17</v>
      </c>
      <c r="G75" s="3">
        <v>1</v>
      </c>
      <c r="H75" s="16">
        <v>576</v>
      </c>
      <c r="I75" s="30">
        <v>744</v>
      </c>
      <c r="J75" s="5">
        <v>1</v>
      </c>
      <c r="K75" s="5">
        <v>288</v>
      </c>
      <c r="L75" s="6">
        <v>1</v>
      </c>
      <c r="M75" s="6">
        <v>141</v>
      </c>
      <c r="N75" s="7">
        <v>117</v>
      </c>
      <c r="O75" s="1">
        <v>546</v>
      </c>
      <c r="P75" s="1">
        <v>0</v>
      </c>
      <c r="Q75" s="8">
        <v>19</v>
      </c>
      <c r="R75" s="8">
        <v>42</v>
      </c>
      <c r="S75" s="8">
        <v>0</v>
      </c>
      <c r="T75" s="8">
        <v>0</v>
      </c>
      <c r="U75" s="8">
        <v>0</v>
      </c>
    </row>
    <row r="76" spans="1:21" ht="31.5" customHeight="1">
      <c r="A76" s="17">
        <f>A75+1</f>
        <v>75</v>
      </c>
      <c r="B76" s="17" t="s">
        <v>836</v>
      </c>
      <c r="C76" s="17" t="s">
        <v>985</v>
      </c>
      <c r="D76" s="18" t="s">
        <v>986</v>
      </c>
      <c r="E76" s="2">
        <v>1</v>
      </c>
      <c r="F76" s="2">
        <v>18</v>
      </c>
      <c r="G76" s="3">
        <v>1</v>
      </c>
      <c r="H76" s="16">
        <v>27</v>
      </c>
      <c r="I76" s="30">
        <v>32</v>
      </c>
      <c r="J76" s="5">
        <v>1</v>
      </c>
      <c r="K76" s="5">
        <v>4</v>
      </c>
      <c r="L76" s="6">
        <v>1</v>
      </c>
      <c r="M76" s="6">
        <v>0</v>
      </c>
      <c r="N76" s="7">
        <v>0</v>
      </c>
      <c r="O76" s="17">
        <v>4</v>
      </c>
      <c r="P76" s="17">
        <v>0</v>
      </c>
      <c r="Q76" s="18">
        <v>0</v>
      </c>
      <c r="R76" s="18">
        <v>0</v>
      </c>
      <c r="S76" s="18">
        <v>0</v>
      </c>
      <c r="T76" s="18">
        <v>1</v>
      </c>
      <c r="U76" s="18">
        <v>0</v>
      </c>
    </row>
    <row r="77" spans="1:21" ht="31.5" customHeight="1">
      <c r="A77" s="1">
        <f>A76+1</f>
        <v>76</v>
      </c>
      <c r="B77" s="1" t="s">
        <v>836</v>
      </c>
      <c r="C77" s="1" t="s">
        <v>987</v>
      </c>
      <c r="D77" s="8" t="s">
        <v>988</v>
      </c>
      <c r="E77" s="2">
        <v>1</v>
      </c>
      <c r="F77" s="2">
        <v>18</v>
      </c>
      <c r="G77" s="3">
        <v>1</v>
      </c>
      <c r="H77" s="16">
        <v>112</v>
      </c>
      <c r="I77" s="30">
        <v>95</v>
      </c>
      <c r="J77" s="5">
        <v>0</v>
      </c>
      <c r="K77" s="5">
        <v>99</v>
      </c>
      <c r="L77" s="6">
        <v>1</v>
      </c>
      <c r="M77" s="6">
        <v>52</v>
      </c>
      <c r="N77" s="7">
        <v>37</v>
      </c>
      <c r="O77" s="1">
        <v>188</v>
      </c>
      <c r="P77" s="1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ht="24" customHeight="1">
      <c r="A78" s="1">
        <f>A77+1</f>
        <v>77</v>
      </c>
      <c r="B78" s="1" t="s">
        <v>836</v>
      </c>
      <c r="C78" s="1" t="s">
        <v>989</v>
      </c>
      <c r="D78" s="8" t="s">
        <v>990</v>
      </c>
      <c r="E78" s="2">
        <v>1</v>
      </c>
      <c r="F78" s="2">
        <v>19</v>
      </c>
      <c r="G78" s="3">
        <v>1</v>
      </c>
      <c r="H78" s="16">
        <v>43</v>
      </c>
      <c r="I78" s="30">
        <v>44</v>
      </c>
      <c r="J78" s="5">
        <v>1</v>
      </c>
      <c r="K78" s="5">
        <v>33</v>
      </c>
      <c r="L78" s="6">
        <v>0</v>
      </c>
      <c r="M78" s="6">
        <v>4</v>
      </c>
      <c r="N78" s="7">
        <v>10</v>
      </c>
      <c r="O78" s="1">
        <v>47</v>
      </c>
      <c r="P78" s="1">
        <v>0</v>
      </c>
      <c r="Q78" s="8">
        <v>0</v>
      </c>
      <c r="R78" s="8">
        <v>44</v>
      </c>
      <c r="S78" s="8">
        <v>0</v>
      </c>
      <c r="T78" s="8">
        <v>0</v>
      </c>
      <c r="U78" s="8">
        <v>0</v>
      </c>
    </row>
    <row r="79" spans="1:21" ht="31.5" customHeight="1">
      <c r="A79" s="1">
        <f>A78+1</f>
        <v>78</v>
      </c>
      <c r="B79" s="1" t="s">
        <v>836</v>
      </c>
      <c r="C79" s="1" t="s">
        <v>991</v>
      </c>
      <c r="D79" s="8" t="s">
        <v>992</v>
      </c>
      <c r="E79" s="2">
        <v>1</v>
      </c>
      <c r="F79" s="2">
        <v>20</v>
      </c>
      <c r="G79" s="3">
        <v>1</v>
      </c>
      <c r="H79" s="16">
        <v>0</v>
      </c>
      <c r="I79" s="30">
        <v>0</v>
      </c>
      <c r="J79" s="5">
        <v>1</v>
      </c>
      <c r="K79" s="5">
        <v>2</v>
      </c>
      <c r="L79" s="6">
        <v>0</v>
      </c>
      <c r="M79" s="6">
        <v>0</v>
      </c>
      <c r="N79" s="7">
        <v>0</v>
      </c>
      <c r="O79" s="1">
        <v>2</v>
      </c>
      <c r="P79" s="1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ht="24" customHeight="1">
      <c r="A80" s="1">
        <f>A79+1</f>
        <v>79</v>
      </c>
      <c r="B80" s="1" t="s">
        <v>836</v>
      </c>
      <c r="C80" s="1" t="s">
        <v>993</v>
      </c>
      <c r="D80" s="8" t="s">
        <v>994</v>
      </c>
      <c r="E80" s="2">
        <v>1</v>
      </c>
      <c r="F80" s="2">
        <v>31</v>
      </c>
      <c r="G80" s="3">
        <v>1</v>
      </c>
      <c r="H80" s="16">
        <v>236</v>
      </c>
      <c r="I80" s="30">
        <v>245</v>
      </c>
      <c r="J80" s="5">
        <v>1</v>
      </c>
      <c r="K80" s="5">
        <v>17</v>
      </c>
      <c r="L80" s="6">
        <v>0</v>
      </c>
      <c r="M80" s="6">
        <v>3</v>
      </c>
      <c r="N80" s="7">
        <v>10</v>
      </c>
      <c r="O80" s="1">
        <v>30</v>
      </c>
      <c r="P80" s="1">
        <v>0</v>
      </c>
      <c r="Q80" s="8">
        <v>0</v>
      </c>
      <c r="R80" s="8">
        <v>0</v>
      </c>
      <c r="S80" s="8">
        <v>0</v>
      </c>
      <c r="T80" s="8">
        <v>0</v>
      </c>
      <c r="U80" s="8">
        <v>1</v>
      </c>
    </row>
    <row r="81" spans="1:21" ht="31.5" customHeight="1">
      <c r="A81" s="1">
        <f>A80+1</f>
        <v>80</v>
      </c>
      <c r="B81" s="1" t="s">
        <v>836</v>
      </c>
      <c r="C81" s="1" t="s">
        <v>995</v>
      </c>
      <c r="D81" s="8" t="s">
        <v>996</v>
      </c>
      <c r="E81" s="2">
        <v>1</v>
      </c>
      <c r="F81" s="2">
        <v>33</v>
      </c>
      <c r="G81" s="3">
        <v>1</v>
      </c>
      <c r="H81" s="16">
        <v>465</v>
      </c>
      <c r="I81" s="30">
        <v>532</v>
      </c>
      <c r="J81" s="5">
        <v>1</v>
      </c>
      <c r="K81" s="5">
        <v>82</v>
      </c>
      <c r="L81" s="6">
        <v>1</v>
      </c>
      <c r="M81" s="6">
        <v>1</v>
      </c>
      <c r="N81" s="7">
        <v>0</v>
      </c>
      <c r="O81" s="1">
        <v>83</v>
      </c>
      <c r="P81" s="1">
        <v>1</v>
      </c>
      <c r="Q81" s="8">
        <v>36</v>
      </c>
      <c r="R81" s="8">
        <v>0</v>
      </c>
      <c r="S81" s="8">
        <v>1</v>
      </c>
      <c r="T81" s="8">
        <v>0</v>
      </c>
      <c r="U81" s="8">
        <v>42</v>
      </c>
    </row>
    <row r="82" spans="1:21" ht="16.5" customHeight="1">
      <c r="A82" s="1">
        <f>A81+1</f>
        <v>81</v>
      </c>
      <c r="B82" s="1" t="s">
        <v>836</v>
      </c>
      <c r="C82" s="1" t="s">
        <v>997</v>
      </c>
      <c r="D82" s="8" t="s">
        <v>998</v>
      </c>
      <c r="E82" s="2">
        <v>1</v>
      </c>
      <c r="F82" s="2">
        <v>42</v>
      </c>
      <c r="G82" s="3">
        <v>1</v>
      </c>
      <c r="H82" s="16">
        <v>0</v>
      </c>
      <c r="I82" s="30">
        <v>0</v>
      </c>
      <c r="J82" s="5">
        <v>1</v>
      </c>
      <c r="K82" s="5">
        <v>0</v>
      </c>
      <c r="L82" s="6">
        <v>0</v>
      </c>
      <c r="M82" s="6">
        <v>0</v>
      </c>
      <c r="N82" s="7">
        <v>0</v>
      </c>
      <c r="O82" s="1">
        <v>0</v>
      </c>
      <c r="P82" s="1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</row>
    <row r="83" spans="1:21" ht="24" customHeight="1">
      <c r="A83" s="1">
        <f>A82+1</f>
        <v>82</v>
      </c>
      <c r="B83" s="1" t="s">
        <v>836</v>
      </c>
      <c r="C83" s="1" t="s">
        <v>999</v>
      </c>
      <c r="D83" s="8" t="s">
        <v>1000</v>
      </c>
      <c r="E83" s="2">
        <v>1</v>
      </c>
      <c r="F83" s="2">
        <v>48</v>
      </c>
      <c r="G83" s="3">
        <v>0</v>
      </c>
      <c r="H83" s="16">
        <v>9</v>
      </c>
      <c r="I83" s="30">
        <v>7</v>
      </c>
      <c r="J83" s="5">
        <v>0</v>
      </c>
      <c r="K83" s="5">
        <v>21</v>
      </c>
      <c r="L83" s="6">
        <v>0</v>
      </c>
      <c r="M83" s="6">
        <v>0</v>
      </c>
      <c r="N83" s="7">
        <v>17</v>
      </c>
      <c r="O83" s="1">
        <v>38</v>
      </c>
      <c r="P83" s="1">
        <v>1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ht="24" customHeight="1">
      <c r="A84" s="1">
        <f>A83+1</f>
        <v>83</v>
      </c>
      <c r="B84" s="1" t="s">
        <v>836</v>
      </c>
      <c r="C84" s="1" t="s">
        <v>1001</v>
      </c>
      <c r="D84" s="8" t="s">
        <v>1002</v>
      </c>
      <c r="E84" s="2">
        <v>1</v>
      </c>
      <c r="F84" s="2">
        <v>50</v>
      </c>
      <c r="G84" s="3">
        <v>1</v>
      </c>
      <c r="H84" s="16">
        <v>0</v>
      </c>
      <c r="I84" s="30">
        <v>14</v>
      </c>
      <c r="J84" s="5">
        <v>1</v>
      </c>
      <c r="K84" s="5">
        <v>3</v>
      </c>
      <c r="L84" s="6">
        <v>0</v>
      </c>
      <c r="M84" s="6">
        <v>2</v>
      </c>
      <c r="N84" s="7">
        <v>1</v>
      </c>
      <c r="O84" s="1">
        <v>6</v>
      </c>
      <c r="P84" s="1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</row>
    <row r="85" spans="1:21" ht="24" customHeight="1">
      <c r="A85" s="1">
        <f>A84+1</f>
        <v>84</v>
      </c>
      <c r="B85" s="1" t="s">
        <v>836</v>
      </c>
      <c r="C85" s="1" t="s">
        <v>1003</v>
      </c>
      <c r="D85" s="8" t="s">
        <v>1004</v>
      </c>
      <c r="E85" s="2">
        <v>1</v>
      </c>
      <c r="F85" s="2">
        <v>66</v>
      </c>
      <c r="G85" s="3">
        <v>0</v>
      </c>
      <c r="H85" s="16">
        <v>90</v>
      </c>
      <c r="I85" s="30">
        <v>96</v>
      </c>
      <c r="J85" s="5">
        <v>0</v>
      </c>
      <c r="K85" s="5">
        <v>71</v>
      </c>
      <c r="L85" s="6">
        <v>0</v>
      </c>
      <c r="M85" s="6">
        <v>6</v>
      </c>
      <c r="N85" s="7">
        <v>23</v>
      </c>
      <c r="O85" s="1">
        <v>100</v>
      </c>
      <c r="P85" s="1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 ht="24" customHeight="1">
      <c r="A86" s="1">
        <f>A85+1</f>
        <v>85</v>
      </c>
      <c r="B86" s="1" t="s">
        <v>836</v>
      </c>
      <c r="C86" s="1" t="s">
        <v>1005</v>
      </c>
      <c r="D86" s="8" t="s">
        <v>1006</v>
      </c>
      <c r="E86" s="2">
        <v>1</v>
      </c>
      <c r="F86" s="2">
        <v>67</v>
      </c>
      <c r="G86" s="3">
        <v>1</v>
      </c>
      <c r="H86" s="16">
        <v>2</v>
      </c>
      <c r="I86" s="30">
        <v>2</v>
      </c>
      <c r="J86" s="5">
        <v>1</v>
      </c>
      <c r="K86" s="5">
        <v>7</v>
      </c>
      <c r="L86" s="6">
        <v>1</v>
      </c>
      <c r="M86" s="6">
        <v>1</v>
      </c>
      <c r="N86" s="7">
        <v>2</v>
      </c>
      <c r="O86" s="1">
        <v>10</v>
      </c>
      <c r="P86" s="1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1:21" ht="24" customHeight="1">
      <c r="A87" s="1">
        <f>A86+1</f>
        <v>86</v>
      </c>
      <c r="B87" s="1" t="s">
        <v>836</v>
      </c>
      <c r="C87" s="1" t="s">
        <v>1007</v>
      </c>
      <c r="D87" s="8" t="s">
        <v>1008</v>
      </c>
      <c r="E87" s="2">
        <v>1</v>
      </c>
      <c r="F87" s="2">
        <v>75</v>
      </c>
      <c r="G87" s="3">
        <v>1</v>
      </c>
      <c r="H87" s="16">
        <v>88</v>
      </c>
      <c r="I87" s="30">
        <v>139</v>
      </c>
      <c r="J87" s="5">
        <v>1</v>
      </c>
      <c r="K87" s="5">
        <v>22</v>
      </c>
      <c r="L87" s="6">
        <v>1</v>
      </c>
      <c r="M87" s="6">
        <v>0</v>
      </c>
      <c r="N87" s="7">
        <v>15</v>
      </c>
      <c r="O87" s="1">
        <v>37</v>
      </c>
      <c r="P87" s="1">
        <v>0</v>
      </c>
      <c r="Q87" s="8">
        <v>69</v>
      </c>
      <c r="R87" s="8">
        <v>0</v>
      </c>
      <c r="S87" s="8">
        <v>0</v>
      </c>
      <c r="T87" s="8">
        <v>0</v>
      </c>
      <c r="U87" s="8">
        <v>0</v>
      </c>
    </row>
    <row r="88" spans="1:21" ht="31.5" customHeight="1">
      <c r="A88" s="1">
        <f>A87+1</f>
        <v>87</v>
      </c>
      <c r="B88" s="1" t="s">
        <v>836</v>
      </c>
      <c r="C88" s="1" t="s">
        <v>1009</v>
      </c>
      <c r="D88" s="8" t="s">
        <v>1010</v>
      </c>
      <c r="E88" s="2">
        <v>1</v>
      </c>
      <c r="F88" s="2">
        <v>81</v>
      </c>
      <c r="G88" s="3">
        <v>1</v>
      </c>
      <c r="H88" s="16">
        <v>1687</v>
      </c>
      <c r="I88" s="30">
        <v>2605</v>
      </c>
      <c r="J88" s="5">
        <v>0</v>
      </c>
      <c r="K88" s="5">
        <v>1043</v>
      </c>
      <c r="L88" s="6">
        <v>1</v>
      </c>
      <c r="M88" s="6">
        <v>527</v>
      </c>
      <c r="N88" s="7">
        <v>697</v>
      </c>
      <c r="O88" s="1">
        <v>2267</v>
      </c>
      <c r="P88" s="1">
        <v>0</v>
      </c>
      <c r="Q88" s="8">
        <v>0</v>
      </c>
      <c r="R88" s="8">
        <v>6</v>
      </c>
      <c r="S88" s="8">
        <v>8</v>
      </c>
      <c r="T88" s="8">
        <v>0</v>
      </c>
      <c r="U88" s="8">
        <v>121</v>
      </c>
    </row>
    <row r="89" spans="1:21" ht="31.5" customHeight="1">
      <c r="A89" s="1">
        <f>A88+1</f>
        <v>88</v>
      </c>
      <c r="B89" s="1" t="s">
        <v>836</v>
      </c>
      <c r="C89" s="1" t="s">
        <v>1011</v>
      </c>
      <c r="D89" s="8" t="s">
        <v>1012</v>
      </c>
      <c r="E89" s="2">
        <v>1</v>
      </c>
      <c r="F89" s="2">
        <v>96</v>
      </c>
      <c r="G89" s="3">
        <v>1</v>
      </c>
      <c r="H89" s="16">
        <v>3</v>
      </c>
      <c r="I89" s="30">
        <v>9</v>
      </c>
      <c r="J89" s="5">
        <v>0</v>
      </c>
      <c r="K89" s="5">
        <v>56</v>
      </c>
      <c r="L89" s="6">
        <v>1</v>
      </c>
      <c r="M89" s="6">
        <v>16</v>
      </c>
      <c r="N89" s="7">
        <v>21</v>
      </c>
      <c r="O89" s="1">
        <v>93</v>
      </c>
      <c r="P89" s="1">
        <v>11</v>
      </c>
      <c r="Q89" s="8">
        <v>23</v>
      </c>
      <c r="R89" s="8">
        <v>0</v>
      </c>
      <c r="S89" s="8">
        <v>0</v>
      </c>
      <c r="T89" s="8">
        <v>0</v>
      </c>
      <c r="U89" s="8">
        <v>0</v>
      </c>
    </row>
    <row r="90" spans="1:21" ht="31.5" customHeight="1">
      <c r="A90" s="1">
        <f>A89+1</f>
        <v>89</v>
      </c>
      <c r="B90" s="1" t="s">
        <v>836</v>
      </c>
      <c r="C90" s="1" t="s">
        <v>1013</v>
      </c>
      <c r="D90" s="8" t="s">
        <v>1014</v>
      </c>
      <c r="E90" s="2">
        <v>1</v>
      </c>
      <c r="F90" s="2">
        <v>120</v>
      </c>
      <c r="G90" s="3">
        <v>1</v>
      </c>
      <c r="H90" s="16">
        <v>806</v>
      </c>
      <c r="I90" s="30">
        <v>888</v>
      </c>
      <c r="J90" s="5">
        <v>1</v>
      </c>
      <c r="K90" s="5">
        <v>414</v>
      </c>
      <c r="L90" s="6">
        <v>0</v>
      </c>
      <c r="M90" s="6">
        <v>47</v>
      </c>
      <c r="N90" s="7">
        <v>205</v>
      </c>
      <c r="O90" s="1">
        <v>666</v>
      </c>
      <c r="P90" s="1">
        <v>0</v>
      </c>
      <c r="Q90" s="8">
        <v>0</v>
      </c>
      <c r="R90" s="8">
        <v>1</v>
      </c>
      <c r="S90" s="8">
        <v>0</v>
      </c>
      <c r="T90" s="8">
        <v>0</v>
      </c>
      <c r="U90" s="8">
        <v>137</v>
      </c>
    </row>
    <row r="91" spans="1:21" ht="39.75" customHeight="1">
      <c r="A91" s="1">
        <f>A90+1</f>
        <v>90</v>
      </c>
      <c r="B91" s="1" t="s">
        <v>836</v>
      </c>
      <c r="C91" s="1" t="s">
        <v>1015</v>
      </c>
      <c r="D91" s="8" t="s">
        <v>1016</v>
      </c>
      <c r="E91" s="2">
        <v>1</v>
      </c>
      <c r="F91" s="2">
        <v>154</v>
      </c>
      <c r="G91" s="3">
        <v>1</v>
      </c>
      <c r="H91" s="16">
        <v>137</v>
      </c>
      <c r="I91" s="30">
        <v>195</v>
      </c>
      <c r="J91" s="5">
        <v>1</v>
      </c>
      <c r="K91" s="5">
        <v>392</v>
      </c>
      <c r="L91" s="6">
        <v>0</v>
      </c>
      <c r="M91" s="6">
        <v>103</v>
      </c>
      <c r="N91" s="7">
        <v>800</v>
      </c>
      <c r="O91" s="1">
        <v>1295</v>
      </c>
      <c r="P91" s="1">
        <v>0</v>
      </c>
      <c r="Q91" s="8">
        <v>0</v>
      </c>
      <c r="R91" s="8">
        <v>631</v>
      </c>
      <c r="S91" s="8">
        <v>1</v>
      </c>
      <c r="T91" s="8">
        <v>0</v>
      </c>
      <c r="U91" s="8">
        <v>0</v>
      </c>
    </row>
    <row r="92" spans="1:21" ht="24" customHeight="1">
      <c r="A92" s="1">
        <f>A91+1</f>
        <v>91</v>
      </c>
      <c r="B92" s="1" t="s">
        <v>836</v>
      </c>
      <c r="C92" s="1" t="s">
        <v>1017</v>
      </c>
      <c r="D92" s="8" t="s">
        <v>1018</v>
      </c>
      <c r="E92" s="2">
        <v>1</v>
      </c>
      <c r="F92" s="2">
        <v>175</v>
      </c>
      <c r="G92" s="3">
        <v>0</v>
      </c>
      <c r="H92" s="16">
        <v>321</v>
      </c>
      <c r="I92" s="30">
        <v>315</v>
      </c>
      <c r="J92" s="5">
        <v>0</v>
      </c>
      <c r="K92" s="5">
        <v>94</v>
      </c>
      <c r="L92" s="6">
        <v>0</v>
      </c>
      <c r="M92" s="6">
        <v>11</v>
      </c>
      <c r="N92" s="7">
        <v>58</v>
      </c>
      <c r="O92" s="1">
        <v>163</v>
      </c>
      <c r="P92" s="1">
        <v>0</v>
      </c>
      <c r="Q92" s="8">
        <v>91</v>
      </c>
      <c r="R92" s="8">
        <v>0</v>
      </c>
      <c r="S92" s="8">
        <v>1</v>
      </c>
      <c r="T92" s="8">
        <v>0</v>
      </c>
      <c r="U92" s="8">
        <v>0</v>
      </c>
    </row>
    <row r="93" spans="1:21" ht="31.5" customHeight="1">
      <c r="A93" s="1">
        <f>A92+1</f>
        <v>92</v>
      </c>
      <c r="B93" s="1" t="s">
        <v>836</v>
      </c>
      <c r="C93" s="1" t="s">
        <v>1019</v>
      </c>
      <c r="D93" s="8" t="s">
        <v>1020</v>
      </c>
      <c r="E93" s="2">
        <v>1</v>
      </c>
      <c r="F93" s="2">
        <v>175</v>
      </c>
      <c r="G93" s="3">
        <v>0</v>
      </c>
      <c r="H93" s="16">
        <v>3</v>
      </c>
      <c r="I93" s="30">
        <v>3</v>
      </c>
      <c r="J93" s="5">
        <v>0</v>
      </c>
      <c r="K93" s="5">
        <v>17</v>
      </c>
      <c r="L93" s="6">
        <v>0</v>
      </c>
      <c r="M93" s="6">
        <v>1</v>
      </c>
      <c r="N93" s="7">
        <v>12</v>
      </c>
      <c r="O93" s="1">
        <v>30</v>
      </c>
      <c r="P93" s="1">
        <v>3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</row>
    <row r="94" spans="1:21" ht="31.5" customHeight="1">
      <c r="A94" s="1">
        <f>A93+1</f>
        <v>93</v>
      </c>
      <c r="B94" s="1" t="s">
        <v>836</v>
      </c>
      <c r="C94" s="1" t="s">
        <v>1021</v>
      </c>
      <c r="D94" s="8" t="s">
        <v>1022</v>
      </c>
      <c r="E94" s="2">
        <v>1</v>
      </c>
      <c r="F94" s="2">
        <v>186</v>
      </c>
      <c r="G94" s="3">
        <v>1</v>
      </c>
      <c r="H94" s="16">
        <v>0</v>
      </c>
      <c r="I94" s="30">
        <v>0</v>
      </c>
      <c r="J94" s="5">
        <v>1</v>
      </c>
      <c r="K94" s="5">
        <v>0</v>
      </c>
      <c r="L94" s="6">
        <v>1</v>
      </c>
      <c r="M94" s="6">
        <v>0</v>
      </c>
      <c r="N94" s="7">
        <v>0</v>
      </c>
      <c r="O94" s="1">
        <v>0</v>
      </c>
      <c r="P94" s="1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</row>
    <row r="95" spans="1:21" ht="24" customHeight="1">
      <c r="A95" s="1">
        <f>A94+1</f>
        <v>94</v>
      </c>
      <c r="B95" s="1" t="s">
        <v>836</v>
      </c>
      <c r="C95" s="1" t="s">
        <v>1023</v>
      </c>
      <c r="D95" s="8" t="s">
        <v>1024</v>
      </c>
      <c r="E95" s="2">
        <v>1</v>
      </c>
      <c r="F95" s="2">
        <v>196</v>
      </c>
      <c r="G95" s="3">
        <v>1</v>
      </c>
      <c r="H95" s="16">
        <v>10</v>
      </c>
      <c r="I95" s="30">
        <v>3</v>
      </c>
      <c r="J95" s="5">
        <v>1</v>
      </c>
      <c r="K95" s="5">
        <v>41</v>
      </c>
      <c r="L95" s="6">
        <v>0</v>
      </c>
      <c r="M95" s="6">
        <v>0</v>
      </c>
      <c r="N95" s="7">
        <v>0</v>
      </c>
      <c r="O95" s="1">
        <v>41</v>
      </c>
      <c r="P95" s="1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</row>
    <row r="96" spans="1:21" ht="31.5" customHeight="1">
      <c r="A96" s="1">
        <f>A95+1</f>
        <v>95</v>
      </c>
      <c r="B96" s="1" t="s">
        <v>836</v>
      </c>
      <c r="C96" s="1" t="s">
        <v>1025</v>
      </c>
      <c r="D96" s="8" t="s">
        <v>1026</v>
      </c>
      <c r="E96" s="2">
        <v>1</v>
      </c>
      <c r="F96" s="2">
        <v>286</v>
      </c>
      <c r="G96" s="3">
        <v>1</v>
      </c>
      <c r="H96" s="16">
        <v>1916</v>
      </c>
      <c r="I96" s="30">
        <v>2240</v>
      </c>
      <c r="J96" s="5">
        <v>1</v>
      </c>
      <c r="K96" s="5">
        <v>3926</v>
      </c>
      <c r="L96" s="6">
        <v>0</v>
      </c>
      <c r="M96" s="6">
        <v>462</v>
      </c>
      <c r="N96" s="7">
        <v>5422</v>
      </c>
      <c r="O96" s="1">
        <v>9810</v>
      </c>
      <c r="P96" s="1">
        <v>0</v>
      </c>
      <c r="Q96" s="8">
        <v>204</v>
      </c>
      <c r="R96" s="8">
        <v>3</v>
      </c>
      <c r="S96" s="8">
        <v>2</v>
      </c>
      <c r="T96" s="8">
        <v>157</v>
      </c>
      <c r="U96" s="8">
        <v>0</v>
      </c>
    </row>
    <row r="97" spans="1:21" ht="24" customHeight="1">
      <c r="A97" s="1">
        <f>A96+1</f>
        <v>96</v>
      </c>
      <c r="B97" s="1" t="s">
        <v>836</v>
      </c>
      <c r="C97" s="1" t="s">
        <v>1027</v>
      </c>
      <c r="D97" s="8" t="s">
        <v>1028</v>
      </c>
      <c r="E97" s="2">
        <v>1</v>
      </c>
      <c r="F97" s="2">
        <v>537</v>
      </c>
      <c r="G97" s="3">
        <v>1</v>
      </c>
      <c r="H97" s="16">
        <v>444</v>
      </c>
      <c r="I97" s="30">
        <v>361</v>
      </c>
      <c r="J97" s="5">
        <v>1</v>
      </c>
      <c r="K97" s="5">
        <v>1877</v>
      </c>
      <c r="L97" s="6">
        <v>1</v>
      </c>
      <c r="M97" s="6">
        <v>2089</v>
      </c>
      <c r="N97" s="7">
        <v>1421</v>
      </c>
      <c r="O97" s="1">
        <v>5387</v>
      </c>
      <c r="P97" s="1">
        <v>0</v>
      </c>
      <c r="Q97" s="8">
        <v>0</v>
      </c>
      <c r="R97" s="8">
        <v>0</v>
      </c>
      <c r="S97" s="8">
        <v>1</v>
      </c>
      <c r="T97" s="8">
        <v>0</v>
      </c>
      <c r="U97" s="8">
        <v>0</v>
      </c>
    </row>
    <row r="98" spans="1:21" ht="16.5" customHeight="1">
      <c r="A98" s="1">
        <f>A97+1</f>
        <v>97</v>
      </c>
      <c r="B98" s="1" t="s">
        <v>836</v>
      </c>
      <c r="C98" s="1" t="s">
        <v>1029</v>
      </c>
      <c r="D98" s="8" t="s">
        <v>1030</v>
      </c>
      <c r="E98" s="2">
        <v>1</v>
      </c>
      <c r="F98" s="2">
        <v>834</v>
      </c>
      <c r="G98" s="3">
        <v>1</v>
      </c>
      <c r="H98" s="16">
        <v>116</v>
      </c>
      <c r="I98" s="30">
        <v>120</v>
      </c>
      <c r="J98" s="5">
        <v>1</v>
      </c>
      <c r="K98" s="5">
        <v>1221</v>
      </c>
      <c r="L98" s="6">
        <v>0</v>
      </c>
      <c r="M98" s="6">
        <v>107</v>
      </c>
      <c r="N98" s="7">
        <v>870</v>
      </c>
      <c r="O98" s="1">
        <v>2198</v>
      </c>
      <c r="P98" s="1">
        <v>0</v>
      </c>
      <c r="Q98" s="8">
        <v>0</v>
      </c>
      <c r="R98" s="8">
        <v>0</v>
      </c>
      <c r="S98" s="8">
        <v>2</v>
      </c>
      <c r="T98" s="8">
        <v>0</v>
      </c>
      <c r="U98" s="8">
        <v>0</v>
      </c>
    </row>
    <row r="99" spans="1:21" ht="24" customHeight="1">
      <c r="A99" s="1">
        <f>A98+1</f>
        <v>98</v>
      </c>
      <c r="B99" s="1" t="s">
        <v>836</v>
      </c>
      <c r="C99" s="1" t="s">
        <v>1031</v>
      </c>
      <c r="D99" s="8" t="s">
        <v>1032</v>
      </c>
      <c r="E99" s="2">
        <v>1</v>
      </c>
      <c r="F99" s="2">
        <v>874</v>
      </c>
      <c r="G99" s="3">
        <v>1</v>
      </c>
      <c r="H99" s="16">
        <v>354</v>
      </c>
      <c r="I99" s="30">
        <v>348</v>
      </c>
      <c r="J99" s="5">
        <v>1</v>
      </c>
      <c r="K99" s="5">
        <v>614</v>
      </c>
      <c r="L99" s="6">
        <v>1</v>
      </c>
      <c r="M99" s="6">
        <v>119</v>
      </c>
      <c r="N99" s="7">
        <v>548</v>
      </c>
      <c r="O99" s="1">
        <v>1281</v>
      </c>
      <c r="P99" s="1">
        <v>0</v>
      </c>
      <c r="Q99" s="8">
        <v>387</v>
      </c>
      <c r="R99" s="8">
        <v>2</v>
      </c>
      <c r="S99" s="8">
        <v>1</v>
      </c>
      <c r="T99" s="8">
        <v>0</v>
      </c>
      <c r="U99" s="8">
        <v>0</v>
      </c>
    </row>
    <row r="100" spans="1:21" ht="24" customHeight="1">
      <c r="A100" s="1">
        <f>A99+1</f>
        <v>99</v>
      </c>
      <c r="B100" s="1" t="s">
        <v>836</v>
      </c>
      <c r="C100" s="1" t="s">
        <v>1033</v>
      </c>
      <c r="D100" s="8" t="s">
        <v>1034</v>
      </c>
      <c r="E100" s="2">
        <v>1</v>
      </c>
      <c r="F100" s="2">
        <v>1076</v>
      </c>
      <c r="G100" s="3">
        <v>1</v>
      </c>
      <c r="H100" s="16">
        <v>131</v>
      </c>
      <c r="I100" s="30">
        <v>0</v>
      </c>
      <c r="J100" s="5">
        <v>1</v>
      </c>
      <c r="K100" s="5">
        <v>520</v>
      </c>
      <c r="L100" s="6">
        <v>0</v>
      </c>
      <c r="M100" s="6">
        <v>159</v>
      </c>
      <c r="N100" s="7">
        <v>139</v>
      </c>
      <c r="O100" s="1">
        <v>818</v>
      </c>
      <c r="P100" s="1">
        <v>95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</row>
    <row r="101" spans="1:21" ht="16.5" customHeight="1">
      <c r="A101" s="1">
        <f>A100+1</f>
        <v>100</v>
      </c>
      <c r="B101" s="1" t="s">
        <v>836</v>
      </c>
      <c r="C101" s="1" t="s">
        <v>1035</v>
      </c>
      <c r="D101" s="8" t="s">
        <v>1036</v>
      </c>
      <c r="E101" s="2">
        <v>1</v>
      </c>
      <c r="F101" s="2">
        <v>1551</v>
      </c>
      <c r="G101" s="3">
        <v>1</v>
      </c>
      <c r="H101" s="16">
        <v>156</v>
      </c>
      <c r="I101" s="30">
        <v>0</v>
      </c>
      <c r="J101" s="5">
        <v>1</v>
      </c>
      <c r="K101" s="5">
        <v>777</v>
      </c>
      <c r="L101" s="6">
        <v>0</v>
      </c>
      <c r="M101" s="6">
        <v>115</v>
      </c>
      <c r="N101" s="7">
        <v>145</v>
      </c>
      <c r="O101" s="1">
        <v>1037</v>
      </c>
      <c r="P101" s="1">
        <v>56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5:14" s="31" customFormat="1" ht="16.5" customHeight="1">
      <c r="E102" s="33"/>
      <c r="F102" s="33">
        <f>AVERAGE(F52:F101)</f>
        <v>140.32</v>
      </c>
      <c r="G102" s="33"/>
      <c r="H102" s="33">
        <f>AVERAGE(H2:H101)</f>
        <v>128.77</v>
      </c>
      <c r="I102" s="34"/>
      <c r="J102" s="33"/>
      <c r="K102" s="33">
        <f>AVERAGE(K2:K101)</f>
        <v>240.64</v>
      </c>
      <c r="L102" s="33"/>
      <c r="M102" s="33">
        <f>AVERAGE(M2:M101)</f>
        <v>83.11</v>
      </c>
      <c r="N102" s="33">
        <f>AVERAGE(N2:N101)</f>
        <v>149.94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workbookViewId="0" topLeftCell="A1">
      <selection activeCell="C4" sqref="C4"/>
    </sheetView>
  </sheetViews>
  <sheetFormatPr defaultColWidth="10.00390625" defaultRowHeight="12.75"/>
  <cols>
    <col min="1" max="1" width="21.625" style="36" customWidth="1"/>
    <col min="2" max="16384" width="10.125" style="36" customWidth="1"/>
  </cols>
  <sheetData>
    <row r="1" spans="1:13" s="17" customFormat="1" ht="23.25">
      <c r="A1" s="35"/>
      <c r="B1" s="37" t="s">
        <v>5</v>
      </c>
      <c r="C1" s="38" t="s">
        <v>430</v>
      </c>
      <c r="D1" s="37" t="s">
        <v>10</v>
      </c>
      <c r="E1" s="37" t="s">
        <v>12</v>
      </c>
      <c r="F1" s="37" t="s">
        <v>13</v>
      </c>
      <c r="G1" s="35" t="s">
        <v>1037</v>
      </c>
      <c r="H1" s="35" t="s">
        <v>1038</v>
      </c>
      <c r="I1" s="35" t="s">
        <v>1039</v>
      </c>
      <c r="J1" s="35" t="s">
        <v>1040</v>
      </c>
      <c r="K1"/>
      <c r="M1" s="17" t="s">
        <v>1041</v>
      </c>
    </row>
    <row r="2" spans="1:13" s="17" customFormat="1" ht="12">
      <c r="A2" s="17" t="s">
        <v>87</v>
      </c>
      <c r="B2" s="35">
        <v>67.75471698113208</v>
      </c>
      <c r="C2" s="35">
        <v>99</v>
      </c>
      <c r="D2" s="35">
        <v>266.62</v>
      </c>
      <c r="E2" s="35">
        <v>97.62</v>
      </c>
      <c r="F2" s="35">
        <v>210.46</v>
      </c>
      <c r="G2" s="35">
        <v>88</v>
      </c>
      <c r="H2" s="35">
        <v>349</v>
      </c>
      <c r="I2" s="35">
        <v>123.35849056603773</v>
      </c>
      <c r="J2" s="35">
        <v>428.17021276595744</v>
      </c>
      <c r="K2"/>
      <c r="M2" s="17" t="s">
        <v>1042</v>
      </c>
    </row>
    <row r="3" spans="1:13" s="17" customFormat="1" ht="12">
      <c r="A3" s="17" t="s">
        <v>333</v>
      </c>
      <c r="B3" s="35">
        <v>31218.23076923077</v>
      </c>
      <c r="C3" s="35">
        <v>302</v>
      </c>
      <c r="D3" s="35">
        <v>11909.656565656565</v>
      </c>
      <c r="E3" s="35">
        <v>12253.626262626263</v>
      </c>
      <c r="F3" s="35">
        <v>8453.666666666666</v>
      </c>
      <c r="G3" s="35">
        <v>30165.115384615383</v>
      </c>
      <c r="H3" s="35">
        <v>720.8219178082192</v>
      </c>
      <c r="I3" s="35">
        <v>43461.46153846154</v>
      </c>
      <c r="J3" s="35">
        <v>672</v>
      </c>
      <c r="K3"/>
      <c r="M3" s="17" t="s">
        <v>1043</v>
      </c>
    </row>
    <row r="4" spans="1:13" s="35" customFormat="1" ht="12">
      <c r="A4" s="35" t="s">
        <v>1044</v>
      </c>
      <c r="B4" s="35">
        <v>8926.885714285714</v>
      </c>
      <c r="C4" s="35">
        <v>381</v>
      </c>
      <c r="D4" s="35">
        <v>1692.1313131313132</v>
      </c>
      <c r="E4" s="35">
        <v>460.45454545454544</v>
      </c>
      <c r="F4" s="35">
        <v>1315.5252525252524</v>
      </c>
      <c r="G4" s="35">
        <v>1936.3142857142857</v>
      </c>
      <c r="H4" s="35">
        <v>976.03125</v>
      </c>
      <c r="I4" s="35">
        <v>2387.2571428571428</v>
      </c>
      <c r="J4" s="35">
        <v>1311.984375</v>
      </c>
      <c r="K4"/>
      <c r="M4" s="35" t="s">
        <v>1045</v>
      </c>
    </row>
    <row r="5" spans="1:13" s="17" customFormat="1" ht="18.75" customHeight="1">
      <c r="A5" s="18" t="s">
        <v>802</v>
      </c>
      <c r="B5" s="35">
        <v>1617.3714285714286</v>
      </c>
      <c r="C5" s="35">
        <v>119</v>
      </c>
      <c r="D5" s="35">
        <v>754</v>
      </c>
      <c r="E5" s="35">
        <v>522.1414141414141</v>
      </c>
      <c r="F5" s="35">
        <v>1461.4141414141413</v>
      </c>
      <c r="G5" s="35">
        <v>1818</v>
      </c>
      <c r="H5" s="35">
        <v>601</v>
      </c>
      <c r="I5" s="35">
        <v>924.1428571428571</v>
      </c>
      <c r="J5" s="35">
        <v>343.3103448275862</v>
      </c>
      <c r="K5"/>
      <c r="M5" s="17" t="s">
        <v>1046</v>
      </c>
    </row>
    <row r="6" spans="1:13" s="17" customFormat="1" ht="12">
      <c r="A6" s="35" t="s">
        <v>843</v>
      </c>
      <c r="B6" s="35">
        <v>139</v>
      </c>
      <c r="C6" s="35">
        <v>129</v>
      </c>
      <c r="D6" s="35">
        <v>240.64</v>
      </c>
      <c r="E6" s="35">
        <v>83.11</v>
      </c>
      <c r="F6" s="35">
        <v>149.94</v>
      </c>
      <c r="G6" s="17">
        <v>156</v>
      </c>
      <c r="H6" s="17">
        <v>88</v>
      </c>
      <c r="I6" s="35">
        <v>235</v>
      </c>
      <c r="J6" s="35">
        <v>247</v>
      </c>
      <c r="K6"/>
      <c r="M6" s="17" t="s">
        <v>1047</v>
      </c>
    </row>
    <row r="7" ht="12">
      <c r="M7" s="36" t="s">
        <v>1048</v>
      </c>
    </row>
    <row r="8" ht="12">
      <c r="M8" s="36" t="s">
        <v>1049</v>
      </c>
    </row>
    <row r="9" ht="12">
      <c r="M9" s="36" t="s">
        <v>1050</v>
      </c>
    </row>
    <row r="11" ht="12">
      <c r="A11" s="36" t="s">
        <v>1051</v>
      </c>
    </row>
    <row r="12" spans="1:9" ht="12">
      <c r="A12" s="17"/>
      <c r="B12" s="17" t="s">
        <v>1052</v>
      </c>
      <c r="C12" s="17" t="s">
        <v>1053</v>
      </c>
      <c r="D12" s="17" t="s">
        <v>1054</v>
      </c>
      <c r="E12" s="17" t="s">
        <v>1055</v>
      </c>
      <c r="F12" s="17" t="s">
        <v>1056</v>
      </c>
      <c r="G12" s="17" t="s">
        <v>1057</v>
      </c>
      <c r="H12" s="17" t="s">
        <v>1058</v>
      </c>
      <c r="I12" s="17" t="s">
        <v>1059</v>
      </c>
    </row>
    <row r="13" spans="1:9" ht="12">
      <c r="A13" s="17" t="s">
        <v>1060</v>
      </c>
      <c r="B13" s="17">
        <v>68</v>
      </c>
      <c r="C13" s="17">
        <v>0.65</v>
      </c>
      <c r="D13" s="35">
        <v>164.83</v>
      </c>
      <c r="E13" s="17">
        <v>0.66</v>
      </c>
      <c r="F13" s="35">
        <v>266.62</v>
      </c>
      <c r="G13" s="17">
        <v>0.27</v>
      </c>
      <c r="H13" s="35">
        <v>97.62</v>
      </c>
      <c r="I13" s="35">
        <v>210.46</v>
      </c>
    </row>
    <row r="14" spans="1:9" ht="12">
      <c r="A14" s="17" t="s">
        <v>333</v>
      </c>
      <c r="B14" s="35">
        <v>32466.96</v>
      </c>
      <c r="C14" s="17">
        <v>0.33</v>
      </c>
      <c r="D14" s="35">
        <v>2515.76</v>
      </c>
      <c r="E14" s="17">
        <v>0.31</v>
      </c>
      <c r="F14" s="35">
        <v>11909.656565656565</v>
      </c>
      <c r="G14" s="17">
        <v>0.2</v>
      </c>
      <c r="H14" s="35">
        <v>12253.626262626263</v>
      </c>
      <c r="I14" s="35">
        <v>8453.666666666666</v>
      </c>
    </row>
    <row r="15" spans="1:9" ht="12">
      <c r="A15" s="18" t="s">
        <v>1044</v>
      </c>
      <c r="B15" s="17">
        <v>8927</v>
      </c>
      <c r="C15" s="17">
        <v>0.5</v>
      </c>
      <c r="D15" s="35">
        <v>8671.03</v>
      </c>
      <c r="E15" s="17">
        <v>0.48</v>
      </c>
      <c r="F15" s="35">
        <v>1692.1313131313132</v>
      </c>
      <c r="G15" s="17">
        <v>0.21</v>
      </c>
      <c r="H15" s="35">
        <v>460.45454545454544</v>
      </c>
      <c r="I15" s="35">
        <v>1315.5252525252524</v>
      </c>
    </row>
    <row r="16" spans="1:9" ht="12">
      <c r="A16" s="18" t="s">
        <v>802</v>
      </c>
      <c r="B16" s="17">
        <v>1640</v>
      </c>
      <c r="C16" s="17">
        <v>0.81</v>
      </c>
      <c r="D16" s="35">
        <v>11049.72</v>
      </c>
      <c r="E16" s="17">
        <v>0.8</v>
      </c>
      <c r="F16" s="35">
        <v>754</v>
      </c>
      <c r="G16" s="17">
        <v>0.37</v>
      </c>
      <c r="H16" s="35">
        <v>522.1414141414141</v>
      </c>
      <c r="I16" s="35">
        <v>1461.4141414141413</v>
      </c>
    </row>
    <row r="17" spans="1:9" ht="12">
      <c r="A17" s="17" t="s">
        <v>843</v>
      </c>
      <c r="B17" s="17">
        <v>140</v>
      </c>
      <c r="C17" s="17">
        <v>0.56</v>
      </c>
      <c r="D17" s="35">
        <v>8297.97</v>
      </c>
      <c r="E17" s="17">
        <v>0.54</v>
      </c>
      <c r="F17" s="35">
        <v>240.64</v>
      </c>
      <c r="G17" s="17">
        <v>0.21</v>
      </c>
      <c r="H17" s="35">
        <v>83.11</v>
      </c>
      <c r="I17" s="35">
        <v>149.94</v>
      </c>
    </row>
    <row r="21" spans="2:5" ht="12">
      <c r="B21" s="36" t="s">
        <v>1061</v>
      </c>
      <c r="C21" s="36" t="s">
        <v>1062</v>
      </c>
      <c r="E21" s="36" t="s">
        <v>633</v>
      </c>
    </row>
    <row r="22" spans="1:5" ht="12">
      <c r="A22" s="17" t="s">
        <v>87</v>
      </c>
      <c r="B22" s="36">
        <v>47</v>
      </c>
      <c r="C22" s="36">
        <v>53</v>
      </c>
      <c r="E22" s="36">
        <f>SUM(B22:C22)</f>
        <v>100</v>
      </c>
    </row>
    <row r="23" spans="1:5" ht="12">
      <c r="A23" s="17" t="s">
        <v>333</v>
      </c>
      <c r="B23" s="36">
        <v>74</v>
      </c>
      <c r="C23" s="36">
        <v>26</v>
      </c>
      <c r="E23" s="36">
        <f>SUM(B23:C23)</f>
        <v>100</v>
      </c>
    </row>
    <row r="24" spans="1:5" ht="12">
      <c r="A24" s="18" t="s">
        <v>1044</v>
      </c>
      <c r="B24" s="36">
        <v>65</v>
      </c>
      <c r="C24" s="36">
        <v>35</v>
      </c>
      <c r="E24" s="36">
        <f>SUM(B24:C24)</f>
        <v>100</v>
      </c>
    </row>
    <row r="25" spans="1:5" ht="12">
      <c r="A25" s="18" t="s">
        <v>802</v>
      </c>
      <c r="B25" s="36">
        <v>30</v>
      </c>
      <c r="C25" s="36">
        <v>70</v>
      </c>
      <c r="E25" s="36">
        <f>SUM(B25:C25)</f>
        <v>100</v>
      </c>
    </row>
    <row r="26" spans="1:5" ht="12">
      <c r="A26" s="17" t="s">
        <v>843</v>
      </c>
      <c r="B26" s="36">
        <v>48</v>
      </c>
      <c r="C26" s="36">
        <v>52</v>
      </c>
      <c r="E26" s="36">
        <f>SUM(B26:C26)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workbookViewId="0" topLeftCell="A1">
      <selection activeCell="I15" sqref="I15"/>
    </sheetView>
  </sheetViews>
  <sheetFormatPr defaultColWidth="10.00390625" defaultRowHeight="12.75"/>
  <cols>
    <col min="1" max="1" width="17.50390625" style="0" customWidth="1"/>
  </cols>
  <sheetData>
    <row r="1" spans="1:9" ht="12">
      <c r="A1" s="2"/>
      <c r="B1" s="2" t="s">
        <v>1052</v>
      </c>
      <c r="C1" s="2" t="s">
        <v>1053</v>
      </c>
      <c r="D1" s="2" t="s">
        <v>1054</v>
      </c>
      <c r="E1" s="2" t="s">
        <v>1055</v>
      </c>
      <c r="F1" s="2" t="s">
        <v>1056</v>
      </c>
      <c r="G1" s="2" t="s">
        <v>1057</v>
      </c>
      <c r="H1" s="2" t="s">
        <v>1058</v>
      </c>
      <c r="I1" s="2" t="s">
        <v>1059</v>
      </c>
    </row>
    <row r="2" spans="1:9" ht="12">
      <c r="A2" s="2" t="s">
        <v>1060</v>
      </c>
      <c r="B2" s="2">
        <v>68</v>
      </c>
      <c r="C2" s="2">
        <v>0.65</v>
      </c>
      <c r="D2" s="33">
        <v>164.83</v>
      </c>
      <c r="E2" s="2">
        <v>0.66</v>
      </c>
      <c r="F2" s="33">
        <v>266.62</v>
      </c>
      <c r="G2" s="2">
        <v>0.27</v>
      </c>
      <c r="H2" s="33">
        <v>97.62</v>
      </c>
      <c r="I2" s="33">
        <v>210.46</v>
      </c>
    </row>
    <row r="3" spans="1:9" ht="12">
      <c r="A3" s="2" t="s">
        <v>333</v>
      </c>
      <c r="B3" s="33">
        <v>32466.96</v>
      </c>
      <c r="C3" s="2">
        <v>0.33</v>
      </c>
      <c r="D3" s="33">
        <v>2515.76</v>
      </c>
      <c r="E3" s="2">
        <v>0.31</v>
      </c>
      <c r="F3" s="33">
        <v>11909.656565656565</v>
      </c>
      <c r="G3" s="2">
        <v>0.2</v>
      </c>
      <c r="H3" s="33">
        <v>12253.626262626263</v>
      </c>
      <c r="I3" s="33">
        <v>8453.666666666666</v>
      </c>
    </row>
    <row r="4" spans="1:9" ht="12">
      <c r="A4" s="9" t="s">
        <v>1044</v>
      </c>
      <c r="B4" s="2">
        <v>8927</v>
      </c>
      <c r="C4" s="2">
        <v>0.5</v>
      </c>
      <c r="D4" s="33">
        <v>8671.03</v>
      </c>
      <c r="E4" s="2">
        <v>0.48</v>
      </c>
      <c r="F4" s="33">
        <v>1692.1313131313132</v>
      </c>
      <c r="G4" s="2">
        <v>0.21</v>
      </c>
      <c r="H4" s="33">
        <v>460.45454545454544</v>
      </c>
      <c r="I4" s="33">
        <v>1315.5252525252524</v>
      </c>
    </row>
    <row r="5" spans="1:9" ht="12" customHeight="1">
      <c r="A5" s="9" t="s">
        <v>802</v>
      </c>
      <c r="B5" s="2">
        <v>1640</v>
      </c>
      <c r="C5" s="2">
        <v>0.81</v>
      </c>
      <c r="D5" s="33">
        <v>11049.72</v>
      </c>
      <c r="E5" s="2">
        <v>0.8</v>
      </c>
      <c r="F5" s="33">
        <v>754</v>
      </c>
      <c r="G5" s="2">
        <v>0.37</v>
      </c>
      <c r="H5" s="33">
        <v>522.1414141414141</v>
      </c>
      <c r="I5" s="33">
        <v>1461.4141414141413</v>
      </c>
    </row>
    <row r="6" spans="1:9" ht="12">
      <c r="A6" s="2" t="s">
        <v>843</v>
      </c>
      <c r="B6" s="2">
        <v>140</v>
      </c>
      <c r="C6" s="2">
        <v>0.56</v>
      </c>
      <c r="D6" s="33">
        <v>8297.97</v>
      </c>
      <c r="E6" s="2">
        <v>0.54</v>
      </c>
      <c r="F6" s="33">
        <v>240.64</v>
      </c>
      <c r="G6" s="2">
        <v>0.21</v>
      </c>
      <c r="H6" s="33">
        <v>83.11</v>
      </c>
      <c r="I6" s="33">
        <v>149.94</v>
      </c>
    </row>
    <row r="10" spans="2:5" ht="12">
      <c r="B10" t="s">
        <v>1061</v>
      </c>
      <c r="C10" t="s">
        <v>1062</v>
      </c>
      <c r="E10" t="s">
        <v>633</v>
      </c>
    </row>
    <row r="11" spans="1:5" ht="12">
      <c r="A11" s="2" t="s">
        <v>87</v>
      </c>
      <c r="B11">
        <v>47</v>
      </c>
      <c r="C11">
        <v>53</v>
      </c>
      <c r="E11" s="39">
        <f>SUM(B11:C11)</f>
        <v>100</v>
      </c>
    </row>
    <row r="12" spans="1:5" ht="12">
      <c r="A12" s="2" t="s">
        <v>333</v>
      </c>
      <c r="B12">
        <v>74</v>
      </c>
      <c r="C12">
        <v>26</v>
      </c>
      <c r="E12" s="39">
        <f>SUM(B12:C12)</f>
        <v>100</v>
      </c>
    </row>
    <row r="13" spans="1:5" ht="12">
      <c r="A13" s="9" t="s">
        <v>1044</v>
      </c>
      <c r="B13">
        <v>65</v>
      </c>
      <c r="C13">
        <v>35</v>
      </c>
      <c r="E13" s="39">
        <f>SUM(B13:C13)</f>
        <v>100</v>
      </c>
    </row>
    <row r="14" spans="1:5" ht="12">
      <c r="A14" s="9" t="s">
        <v>802</v>
      </c>
      <c r="B14">
        <v>30</v>
      </c>
      <c r="C14">
        <v>70</v>
      </c>
      <c r="E14" s="39">
        <f>SUM(B14:C14)</f>
        <v>100</v>
      </c>
    </row>
    <row r="15" spans="1:5" ht="12">
      <c r="A15" s="2" t="s">
        <v>843</v>
      </c>
      <c r="B15">
        <v>48</v>
      </c>
      <c r="C15">
        <v>52</v>
      </c>
      <c r="E15" s="39">
        <f>SUM(B15:C15)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 Hello</dc:creator>
  <cp:keywords/>
  <dc:description/>
  <cp:lastModifiedBy/>
  <dcterms:created xsi:type="dcterms:W3CDTF">2010-08-25T12:22:21Z</dcterms:created>
  <dcterms:modified xsi:type="dcterms:W3CDTF">2010-08-27T14:09:35Z</dcterms:modified>
  <cp:category/>
  <cp:version/>
  <cp:contentType/>
  <cp:contentStatus/>
  <cp:revision>40</cp:revision>
</cp:coreProperties>
</file>